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elarsen\Desktop\"/>
    </mc:Choice>
  </mc:AlternateContent>
  <bookViews>
    <workbookView xWindow="-195" yWindow="-405" windowWidth="20730" windowHeight="11760" activeTab="1"/>
  </bookViews>
  <sheets>
    <sheet name="Mkt Tasks" sheetId="2" r:id="rId1"/>
    <sheet name=" Sys Conv Comm Tasks" sheetId="4" r:id="rId2"/>
  </sheets>
  <definedNames>
    <definedName name="_xlnm._FilterDatabase" localSheetId="0" hidden="1">'Mkt Tasks'!$A$2:$Q$74</definedName>
    <definedName name="_xlnm.Print_Area" localSheetId="0">'Mkt Tasks'!$C$1:$R$77</definedName>
    <definedName name="_xlnm.Print_Titles" localSheetId="0">'Mkt Tasks'!$2:$2</definedName>
  </definedNames>
  <calcPr calcId="152511"/>
</workbook>
</file>

<file path=xl/calcChain.xml><?xml version="1.0" encoding="utf-8"?>
<calcChain xmlns="http://schemas.openxmlformats.org/spreadsheetml/2006/main">
  <c r="D4" i="2" l="1"/>
  <c r="D5" i="2" s="1"/>
  <c r="D6" i="2" s="1"/>
  <c r="D7" i="2" s="1"/>
  <c r="D8" i="2" s="1"/>
  <c r="D9" i="2" l="1"/>
  <c r="D10" i="2" s="1"/>
  <c r="D12" i="2" s="1"/>
  <c r="D13" i="2" l="1"/>
  <c r="D14" i="2" s="1"/>
  <c r="D15" i="2" l="1"/>
  <c r="D16" i="2" s="1"/>
  <c r="D17" i="2" s="1"/>
  <c r="D19" i="2" s="1"/>
  <c r="D20" i="2" l="1"/>
  <c r="D21" i="2" s="1"/>
  <c r="A70" i="2"/>
  <c r="A72" i="2" s="1"/>
  <c r="A71" i="2" s="1"/>
  <c r="A74" i="2" s="1"/>
  <c r="D22" i="2" l="1"/>
  <c r="D23" i="2" s="1"/>
  <c r="D24" i="2" s="1"/>
  <c r="D25" i="2" s="1"/>
  <c r="D27" i="2" s="1"/>
  <c r="D28" i="2" s="1"/>
  <c r="D29" i="2" s="1"/>
  <c r="D30" i="2" s="1"/>
  <c r="D31" i="2" s="1"/>
  <c r="D34" i="2" s="1"/>
  <c r="D35" i="2" s="1"/>
  <c r="D36" i="2" s="1"/>
  <c r="D37" i="2" s="1"/>
  <c r="D38" i="2" s="1"/>
  <c r="D39" i="2" l="1"/>
  <c r="D40" i="2" s="1"/>
  <c r="D41" i="2" s="1"/>
  <c r="D42" i="2" s="1"/>
  <c r="D43" i="2" s="1"/>
  <c r="D44" i="2" s="1"/>
  <c r="D45" i="2" s="1"/>
  <c r="D46" i="2" s="1"/>
  <c r="D47" i="2" s="1"/>
  <c r="D48" i="2" s="1"/>
  <c r="D49" i="2" s="1"/>
  <c r="D50" i="2" s="1"/>
  <c r="D51" i="2" s="1"/>
  <c r="D52" i="2" s="1"/>
  <c r="D53" i="2" s="1"/>
  <c r="D54" i="2" s="1"/>
  <c r="D56" i="2" s="1"/>
  <c r="D57" i="2" s="1"/>
  <c r="D58" i="2" s="1"/>
  <c r="D59" i="2" s="1"/>
  <c r="D60" i="2" s="1"/>
  <c r="D61" i="2" s="1"/>
  <c r="D62" i="2" s="1"/>
  <c r="D64" i="2" s="1"/>
  <c r="D65" i="2" s="1"/>
  <c r="D66" i="2" s="1"/>
  <c r="D67" i="2" s="1"/>
  <c r="D69" i="2" s="1"/>
  <c r="D70" i="2" s="1"/>
  <c r="D72" i="2" s="1"/>
  <c r="D71" i="2" s="1"/>
  <c r="D73" i="2" s="1"/>
  <c r="D75" i="2" s="1"/>
  <c r="D76" i="2" s="1"/>
  <c r="D78" i="2" s="1"/>
  <c r="D79" i="2" s="1"/>
</calcChain>
</file>

<file path=xl/sharedStrings.xml><?xml version="1.0" encoding="utf-8"?>
<sst xmlns="http://schemas.openxmlformats.org/spreadsheetml/2006/main" count="922" uniqueCount="261">
  <si>
    <t>Task Ref #</t>
  </si>
  <si>
    <t>Task</t>
  </si>
  <si>
    <t>Target Start Date
 (T minus Go-Live)</t>
  </si>
  <si>
    <t>Responsible Business Unit</t>
  </si>
  <si>
    <t>Marketing</t>
  </si>
  <si>
    <t>Randy Freese</t>
  </si>
  <si>
    <t>TBD</t>
  </si>
  <si>
    <t>Week of 4.10.17</t>
  </si>
  <si>
    <t>4.24.17</t>
  </si>
  <si>
    <t>Business Owner</t>
  </si>
  <si>
    <t>Cutover</t>
  </si>
  <si>
    <t>Pause Paid Search Campaigns</t>
  </si>
  <si>
    <t>Cutover/Post-Go-Live</t>
  </si>
  <si>
    <t>Go-Live Date</t>
  </si>
  <si>
    <t>Sitecore</t>
  </si>
  <si>
    <t>ROL</t>
  </si>
  <si>
    <t>Paymentus</t>
  </si>
  <si>
    <t>Customer Communications</t>
  </si>
  <si>
    <t>UI stylesheets/specifications</t>
  </si>
  <si>
    <t>Complete</t>
  </si>
  <si>
    <t>Supply PS logo file</t>
  </si>
  <si>
    <t>Email subject line/intro paragraph for confirmation emails</t>
  </si>
  <si>
    <t>Log In page - revise intro copy</t>
  </si>
  <si>
    <t>Change 'Allotment Setup' to 'Pay By Allotment' in footer</t>
  </si>
  <si>
    <t>Updated URLs for:
Footer links 
Payments and Apply Now tabs in nav bar</t>
  </si>
  <si>
    <t>Pause Online Display Ads</t>
  </si>
  <si>
    <t>Active Applicant Post-Launch Email</t>
  </si>
  <si>
    <t>Customer Post-Launch Emails</t>
  </si>
  <si>
    <t>OMEGA - MARKETING TASKS</t>
  </si>
  <si>
    <t>Lead Source</t>
  </si>
  <si>
    <t>Category</t>
  </si>
  <si>
    <t>Task ID</t>
  </si>
  <si>
    <t>Open</t>
  </si>
  <si>
    <t xml:space="preserve">Transaction Site (secure.pml.com) "site down" messaging </t>
  </si>
  <si>
    <t>Mobile Application</t>
  </si>
  <si>
    <t>10.26.17?</t>
  </si>
  <si>
    <t>FAQs: review/update as needed</t>
  </si>
  <si>
    <t>Military Allotment: review/update as needed</t>
  </si>
  <si>
    <t>Online Account Access: review/update as needed</t>
  </si>
  <si>
    <t>Contact Us: review/update as needed</t>
  </si>
  <si>
    <t>Welcome Page: review/update as needed</t>
  </si>
  <si>
    <t>10.3.17</t>
  </si>
  <si>
    <t>10.9.17</t>
  </si>
  <si>
    <t>10.5.17</t>
  </si>
  <si>
    <t>10.6.17</t>
  </si>
  <si>
    <t>10.12.17</t>
  </si>
  <si>
    <t>10.10.17</t>
  </si>
  <si>
    <t>10.4.17</t>
  </si>
  <si>
    <t>9.28.17</t>
  </si>
  <si>
    <t>NA</t>
  </si>
  <si>
    <t>MyAccount &amp; Log In Links/Buttons: update redirects</t>
  </si>
  <si>
    <t>Email all active customers (Present Borrowers) announcing upcoming system downtime (info on services being impacted).</t>
  </si>
  <si>
    <t xml:space="preserve">Email all active customers (Present Borrowers) to announce system enhancements and changes in their login credentials. </t>
  </si>
  <si>
    <t>System Downtime/Upgrade Talking Points for COPS/LPOs</t>
  </si>
  <si>
    <t>Compliance Approval</t>
  </si>
  <si>
    <t xml:space="preserve">Login page edits </t>
  </si>
  <si>
    <t>9.21.17</t>
  </si>
  <si>
    <t>secure.pml.com</t>
  </si>
  <si>
    <t>Enroll page - revise intro copy</t>
  </si>
  <si>
    <t>Affiliate Notification Email Pre Launch</t>
  </si>
  <si>
    <t>Affiliate Notification Email Post Launch</t>
  </si>
  <si>
    <t>10.13.17</t>
  </si>
  <si>
    <t>10.30.17</t>
  </si>
  <si>
    <t>11.6.17</t>
  </si>
  <si>
    <t>Content 
Draft</t>
  </si>
  <si>
    <t>Final To 
Compliance</t>
  </si>
  <si>
    <t>Release For Production</t>
  </si>
  <si>
    <t>Deploy 
to Test</t>
  </si>
  <si>
    <t>Deploy Live
Date/Time</t>
  </si>
  <si>
    <t>Take Down
Date/Time</t>
  </si>
  <si>
    <t>New Page: Pre-launch system enhancements</t>
  </si>
  <si>
    <t>New Page: Downtime system enhancements</t>
  </si>
  <si>
    <t>Task Description</t>
  </si>
  <si>
    <t>Current Status</t>
  </si>
  <si>
    <t>10.25.17</t>
  </si>
  <si>
    <t>Email List Development Process</t>
  </si>
  <si>
    <t>List (new creation process) complete and ready for new lists downloads by 10.25.</t>
  </si>
  <si>
    <t xml:space="preserve">Email all applicants with an open/active application to alert them that they can log in to check the status of their application and complete the process. </t>
  </si>
  <si>
    <t>Alert site visitors who requested to be alerted when site is back up.</t>
  </si>
  <si>
    <t>Potential updates needed to content and or links. Updates made via mobile app platform.</t>
  </si>
  <si>
    <t>Pause Customer Email Solicitations (ITAs, etc.)</t>
  </si>
  <si>
    <t>Pause in alignment with application take down. Restart with app launch.</t>
  </si>
  <si>
    <t>Email affiliate partners to notify of system down time. To be sent via Outlook.</t>
  </si>
  <si>
    <t>Email affiliate partners to notify of system up. To be sent via Outlook.</t>
  </si>
  <si>
    <t>Pause pre application take down. Restart post all systems up.</t>
  </si>
  <si>
    <t>Native Mobile App Sitecore Page Updates</t>
  </si>
  <si>
    <t>Final talking points delivered by 10.12 so ready for questions on 10.16.</t>
  </si>
  <si>
    <t xml:space="preserve">Alert website visitors to upcoming system changes/downtime: linking to Per-Launch System Upgrade page                                 </t>
  </si>
  <si>
    <t>Alert website visitors of current unavailable services: linking to Downtime System Upgrade page. Messaging removed upon launch of all systems.</t>
  </si>
  <si>
    <t>Provides more info on upcoming system changes</t>
  </si>
  <si>
    <t>Provides more info on upcoming system changes. Includes short form to collect customer info to notify when system back up (TBD).</t>
  </si>
  <si>
    <t>New page to direct applicants/customers to the right platform matching their intent.</t>
  </si>
  <si>
    <t>Update content.</t>
  </si>
  <si>
    <t>Update links</t>
  </si>
  <si>
    <t>Updated homepage and right rail modules (new design, content, functionality)</t>
  </si>
  <si>
    <t>Update content/links.</t>
  </si>
  <si>
    <t>Edits to on-screen and popup text.</t>
  </si>
  <si>
    <t xml:space="preserve">Application Page 2 Edits (setting up UN/PW)
</t>
  </si>
  <si>
    <t>Remove Login link in utility navigation</t>
  </si>
  <si>
    <t>Content edits.</t>
  </si>
  <si>
    <t>Content edits to return to application login screen</t>
  </si>
  <si>
    <t>Partial Application</t>
  </si>
  <si>
    <t>Content/link edits</t>
  </si>
  <si>
    <t>Content edits</t>
  </si>
  <si>
    <t>Production url for Payments link (PSPY)</t>
  </si>
  <si>
    <t>"From" Email Address/From Name</t>
  </si>
  <si>
    <t>From Name: Pioneer Services
From Email Address: payments@pioneerservices.com</t>
  </si>
  <si>
    <t>PS Logo Link: PioneerMilitaryLoans.com</t>
  </si>
  <si>
    <t>Logo file</t>
  </si>
  <si>
    <t>Design specifications</t>
  </si>
  <si>
    <t xml:space="preserve">Login Screen Content Edits
</t>
  </si>
  <si>
    <t xml:space="preserve">Post App Redirect: review/update as needed
</t>
  </si>
  <si>
    <t>No current active application can be found in the system</t>
  </si>
  <si>
    <t>9.27.19</t>
  </si>
  <si>
    <t>Log In Error Message (No Active App Found)</t>
  </si>
  <si>
    <t>Accounts page intro content edits</t>
  </si>
  <si>
    <t>Communications Engine</t>
  </si>
  <si>
    <t>TMS</t>
  </si>
  <si>
    <t>New Welcome Email</t>
  </si>
  <si>
    <t>IVR Messaging During System Down Time</t>
  </si>
  <si>
    <t>Content creation</t>
  </si>
  <si>
    <t>Supply PS logo link</t>
  </si>
  <si>
    <t xml:space="preserve">10.10.17
</t>
  </si>
  <si>
    <t>9.11.17</t>
  </si>
  <si>
    <r>
      <t>9.28.18</t>
    </r>
    <r>
      <rPr>
        <sz val="11"/>
        <color theme="1"/>
        <rFont val="Calibri"/>
        <family val="2"/>
        <scheme val="minor"/>
      </rPr>
      <t/>
    </r>
  </si>
  <si>
    <t>9.5.17</t>
  </si>
  <si>
    <t xml:space="preserve">Marketing
Sign Off </t>
  </si>
  <si>
    <t>IVR Messaging Post Launch</t>
  </si>
  <si>
    <t>Restore IVR messaging back to originat state</t>
  </si>
  <si>
    <t>In conjunction with DT/Mobile</t>
  </si>
  <si>
    <t>ROL/Paymentus Training Instructions for COPS/LPOs</t>
  </si>
  <si>
    <t>Native App Banner Downtime</t>
  </si>
  <si>
    <t>9.15.17</t>
  </si>
  <si>
    <t>9.12.17</t>
  </si>
  <si>
    <t>9.14.17</t>
  </si>
  <si>
    <t>9.26.17</t>
  </si>
  <si>
    <t>Ready for COPs/LPOs to use</t>
  </si>
  <si>
    <t>Native App Banner Pre-Launch</t>
  </si>
  <si>
    <t>Downtime Form Collect Outbound Communication Email</t>
  </si>
  <si>
    <t>10.11.12</t>
  </si>
  <si>
    <t>Application Status Right Rail</t>
  </si>
  <si>
    <t>Funding (Physical Disbursement)</t>
  </si>
  <si>
    <t>Funding (EFT)</t>
  </si>
  <si>
    <t>11.14.17</t>
  </si>
  <si>
    <t>1.22.17</t>
  </si>
  <si>
    <t>SOPs</t>
  </si>
  <si>
    <t>Marketing Project Management</t>
  </si>
  <si>
    <t>Website Change Management</t>
  </si>
  <si>
    <t>Custom emails</t>
  </si>
  <si>
    <t>4.14.16</t>
  </si>
  <si>
    <t>4.20.16</t>
  </si>
  <si>
    <t>4.26.16</t>
  </si>
  <si>
    <t>5.4.16</t>
  </si>
  <si>
    <t>10.26.17</t>
  </si>
  <si>
    <t>11.1.17</t>
  </si>
  <si>
    <t>11.2.17</t>
  </si>
  <si>
    <t>Account Management Triggered Emails UI</t>
  </si>
  <si>
    <t>Collections Triggered Emails UI</t>
  </si>
  <si>
    <t>1.18.18</t>
  </si>
  <si>
    <t>1.22.18</t>
  </si>
  <si>
    <t>1.15.18</t>
  </si>
  <si>
    <t>1.17.18</t>
  </si>
  <si>
    <t>1.12.18</t>
  </si>
  <si>
    <t xml:space="preserve">Sitecore Content Freeze Start </t>
  </si>
  <si>
    <t>10.27.17</t>
  </si>
  <si>
    <t>1.16.18</t>
  </si>
  <si>
    <t>Reset to original messaging</t>
  </si>
  <si>
    <t>Customer Pre-Launch Alert Email Send 1</t>
  </si>
  <si>
    <t>1.23.18</t>
  </si>
  <si>
    <t>New Page: Allotment Authorization</t>
  </si>
  <si>
    <t>1.24.18</t>
  </si>
  <si>
    <t>Dates indicate stop/resume</t>
  </si>
  <si>
    <t>10.27.18</t>
  </si>
  <si>
    <t>Can review in Buildfire prior to pushing live</t>
  </si>
  <si>
    <t xml:space="preserve">Active Applicant Pre-Launch Alert Email Send 2
</t>
  </si>
  <si>
    <t xml:space="preserve">Active Applicant Pre-Launch Alert Email Send 1
</t>
  </si>
  <si>
    <t>Custom Emails</t>
  </si>
  <si>
    <t>1.15.17</t>
  </si>
  <si>
    <t xml:space="preserve">Customer Pre-Launch Alert Email Send 2 </t>
  </si>
  <si>
    <t>10.24.17</t>
  </si>
  <si>
    <t>Updated content with new lauch date sent to IT 10.27.17
Site down messaging will display on the application site (secure.PML.com) in alignment with the system takedown. Marketing will create content. IT will manage deploy.</t>
  </si>
  <si>
    <t>Same as above</t>
  </si>
  <si>
    <t>Email all applicants in the AM with an active application  to encourage completion/booking by midnight on 1.17. Alert applicants that applications not booked are still valid but will not be processed until 1.22..18 (when system goes live).</t>
  </si>
  <si>
    <t>Same as above in the AM with addition of active apps since send on 1/15.</t>
  </si>
  <si>
    <t>11.7.17</t>
  </si>
  <si>
    <t>11.8.17</t>
  </si>
  <si>
    <r>
      <rPr>
        <b/>
        <sz val="10"/>
        <rFont val="Calibri"/>
        <family val="2"/>
        <scheme val="minor"/>
      </rPr>
      <t>The IVR message has to be changed in conjucntion with when the system goes down but can be pre-recorded</t>
    </r>
    <r>
      <rPr>
        <sz val="10"/>
        <rFont val="Calibri"/>
        <family val="2"/>
        <scheme val="minor"/>
      </rPr>
      <t xml:space="preserve">
Determine IVR system capabilities during cutover for pre-launch/during downtime for messaging purposes </t>
    </r>
  </si>
  <si>
    <t xml:space="preserve">New Page: Login Page </t>
  </si>
  <si>
    <t xml:space="preserve">Review of variable data content formatting </t>
  </si>
  <si>
    <t>11.3.17</t>
  </si>
  <si>
    <t>11.10.17</t>
  </si>
  <si>
    <t>Waiting to send</t>
  </si>
  <si>
    <t>Waiting to deploy live</t>
  </si>
  <si>
    <t>Waiting to deploy to test</t>
  </si>
  <si>
    <t>11.15.17</t>
  </si>
  <si>
    <t>12.13.17</t>
  </si>
  <si>
    <t>11.17.17</t>
  </si>
  <si>
    <t>Message recorded - Waiting to deploy live</t>
  </si>
  <si>
    <t>1.11.17</t>
  </si>
  <si>
    <t>12.12.17</t>
  </si>
  <si>
    <t>12.22.18</t>
  </si>
  <si>
    <t>Waiting to test</t>
  </si>
  <si>
    <t>1.5.18</t>
  </si>
  <si>
    <t>1.8.18</t>
  </si>
  <si>
    <t>Pre-Launch Home Page Hero - Desktop</t>
  </si>
  <si>
    <t>Pre-Launch Home Page Banner - Mobile</t>
  </si>
  <si>
    <t xml:space="preserve">System Downtime Home Page Hero - Desktop
</t>
  </si>
  <si>
    <t xml:space="preserve">System Downtime Home Page Banner - Mobile
</t>
  </si>
  <si>
    <t>Deploy Revised Sitecore Apply/Login Modules - Home Page Right Rail (Desktop/Mobile)</t>
  </si>
  <si>
    <t>Reporting to provide lists</t>
  </si>
  <si>
    <t xml:space="preserve">1.12.18 </t>
  </si>
  <si>
    <t>System Downtime Homepage Right Rail (Desktop/Mobile)
[Home/Contact Us/Locations Home/About Us/FAQs]</t>
  </si>
  <si>
    <t>Pre-Launch Right Rail (Desktop/Mobile/Landing)
[Home/Contact Us/Locations Home/About Us/FAQs]</t>
  </si>
  <si>
    <t>Deployed</t>
  </si>
  <si>
    <t>FAQ Page/Local App Pages: Left Nav MyAccount/Utility Nav</t>
  </si>
  <si>
    <t>System Conversion Communication Timelines</t>
  </si>
  <si>
    <r>
      <t xml:space="preserve">Jan 12
</t>
    </r>
    <r>
      <rPr>
        <sz val="10"/>
        <color theme="0"/>
        <rFont val="Arial"/>
        <family val="2"/>
      </rPr>
      <t>(Fri)</t>
    </r>
  </si>
  <si>
    <r>
      <t xml:space="preserve">Jan 13
</t>
    </r>
    <r>
      <rPr>
        <sz val="10"/>
        <color theme="0"/>
        <rFont val="Arial"/>
        <family val="2"/>
      </rPr>
      <t>(Sat)</t>
    </r>
  </si>
  <si>
    <r>
      <t>Jan 14
(</t>
    </r>
    <r>
      <rPr>
        <sz val="10"/>
        <color theme="0"/>
        <rFont val="Arial"/>
        <family val="2"/>
      </rPr>
      <t>Sun)</t>
    </r>
  </si>
  <si>
    <r>
      <t xml:space="preserve">Jan 15
</t>
    </r>
    <r>
      <rPr>
        <sz val="10"/>
        <color theme="0"/>
        <rFont val="Arial"/>
        <family val="2"/>
      </rPr>
      <t>(Mon)</t>
    </r>
  </si>
  <si>
    <r>
      <t xml:space="preserve">Jan 16
</t>
    </r>
    <r>
      <rPr>
        <sz val="10"/>
        <color theme="0"/>
        <rFont val="Arial"/>
        <family val="2"/>
      </rPr>
      <t>(Tue)</t>
    </r>
  </si>
  <si>
    <r>
      <t xml:space="preserve">Jan 17
</t>
    </r>
    <r>
      <rPr>
        <sz val="10"/>
        <color theme="0"/>
        <rFont val="Arial"/>
        <family val="2"/>
      </rPr>
      <t>(Wed)</t>
    </r>
  </si>
  <si>
    <r>
      <t xml:space="preserve">Jan 18
</t>
    </r>
    <r>
      <rPr>
        <sz val="10"/>
        <color theme="0"/>
        <rFont val="Arial"/>
        <family val="2"/>
      </rPr>
      <t>(Thu)</t>
    </r>
  </si>
  <si>
    <r>
      <t xml:space="preserve">Jan 19
</t>
    </r>
    <r>
      <rPr>
        <sz val="10"/>
        <color theme="0"/>
        <rFont val="Arial"/>
        <family val="2"/>
      </rPr>
      <t>(Fri)</t>
    </r>
  </si>
  <si>
    <r>
      <t xml:space="preserve">Jan 20
</t>
    </r>
    <r>
      <rPr>
        <sz val="10"/>
        <color theme="0"/>
        <rFont val="Arial"/>
        <family val="2"/>
      </rPr>
      <t>(Sat)</t>
    </r>
  </si>
  <si>
    <r>
      <t xml:space="preserve">Jan 21
</t>
    </r>
    <r>
      <rPr>
        <sz val="10"/>
        <color theme="0"/>
        <rFont val="Arial"/>
        <family val="2"/>
      </rPr>
      <t>(Sun)</t>
    </r>
  </si>
  <si>
    <r>
      <t xml:space="preserve">Jan 22
</t>
    </r>
    <r>
      <rPr>
        <sz val="10"/>
        <color theme="0"/>
        <rFont val="Arial"/>
        <family val="2"/>
      </rPr>
      <t>(Mon)</t>
    </r>
  </si>
  <si>
    <r>
      <t xml:space="preserve">Jan 23
</t>
    </r>
    <r>
      <rPr>
        <sz val="10"/>
        <color theme="0"/>
        <rFont val="Arial"/>
        <family val="2"/>
      </rPr>
      <t>(Tue)</t>
    </r>
  </si>
  <si>
    <r>
      <t xml:space="preserve">Jan 24
</t>
    </r>
    <r>
      <rPr>
        <sz val="10"/>
        <color theme="0"/>
        <rFont val="Arial"/>
        <family val="2"/>
      </rPr>
      <t>(Wed)</t>
    </r>
  </si>
  <si>
    <t>Customer Interface/Marketing Campaign Up-Time/Down-Time</t>
  </si>
  <si>
    <t>&lt;</t>
  </si>
  <si>
    <t>&gt;</t>
  </si>
  <si>
    <r>
      <rPr>
        <b/>
        <sz val="10"/>
        <rFont val="Arial"/>
        <family val="2"/>
      </rPr>
      <t xml:space="preserve">ITA Email Campaigns </t>
    </r>
    <r>
      <rPr>
        <sz val="10"/>
        <rFont val="Arial"/>
        <family val="2"/>
      </rPr>
      <t>(paused pre/during/post system conversion)</t>
    </r>
  </si>
  <si>
    <t>Customer/Partner Communications</t>
  </si>
  <si>
    <r>
      <rPr>
        <b/>
        <sz val="10"/>
        <rFont val="Arial"/>
        <family val="2"/>
      </rPr>
      <t>System Conversion Talking Points</t>
    </r>
    <r>
      <rPr>
        <sz val="10"/>
        <rFont val="Arial"/>
        <family val="2"/>
      </rPr>
      <t xml:space="preserve"> (COPs/LPOs)</t>
    </r>
  </si>
  <si>
    <t>Customer Pre/Post Conversion Alert Emails</t>
  </si>
  <si>
    <t>Pre</t>
  </si>
  <si>
    <t>Post</t>
  </si>
  <si>
    <t>Active Applicant Pre/Post Conversion Alert Emails</t>
  </si>
  <si>
    <r>
      <rPr>
        <b/>
        <sz val="10"/>
        <rFont val="Arial"/>
        <family val="2"/>
      </rPr>
      <t>Post Conversion Email to Website Visitors</t>
    </r>
    <r>
      <rPr>
        <sz val="10"/>
        <rFont val="Arial"/>
        <family val="2"/>
      </rPr>
      <t xml:space="preserve"> (collected during down system)</t>
    </r>
  </si>
  <si>
    <t>Affiliate Notification Pre/Post Conversion Alert Emails/Phone Calls</t>
  </si>
  <si>
    <t>IVR System Downtime Message</t>
  </si>
  <si>
    <r>
      <rPr>
        <b/>
        <sz val="10"/>
        <rFont val="Arial"/>
        <family val="2"/>
      </rPr>
      <t>Origination Follow-Up Communications</t>
    </r>
    <r>
      <rPr>
        <sz val="10"/>
        <rFont val="Arial"/>
        <family val="2"/>
      </rPr>
      <t xml:space="preserve"> (TMS). Edits go live with system launch.</t>
    </r>
  </si>
  <si>
    <r>
      <rPr>
        <b/>
        <sz val="10"/>
        <rFont val="Arial"/>
        <family val="2"/>
      </rPr>
      <t>Account Service/Collections Follow-Up Communications.</t>
    </r>
    <r>
      <rPr>
        <sz val="10"/>
        <rFont val="Arial"/>
        <family val="2"/>
      </rPr>
      <t xml:space="preserve"> Switch from TMS to new COMM Engine at system launch.</t>
    </r>
  </si>
  <si>
    <r>
      <t xml:space="preserve">Jan 25
</t>
    </r>
    <r>
      <rPr>
        <sz val="10"/>
        <color theme="0"/>
        <rFont val="Arial"/>
        <family val="2"/>
      </rPr>
      <t>(Thu)</t>
    </r>
  </si>
  <si>
    <r>
      <rPr>
        <b/>
        <sz val="10"/>
        <rFont val="Arial"/>
        <family val="2"/>
      </rPr>
      <t>Customer Access to Transaction Systems</t>
    </r>
    <r>
      <rPr>
        <sz val="10"/>
        <rFont val="Arial"/>
        <family val="2"/>
      </rPr>
      <t xml:space="preserve"> (Application/MyAccount/IVR)
Systems go down starting 11:00 PM CT on 1.17 and new systems (Omega, ROL, Paymentus) go live around 12:00 noon CT on 1.22.</t>
    </r>
  </si>
  <si>
    <r>
      <rPr>
        <b/>
        <sz val="10"/>
        <rFont val="Arial"/>
        <family val="2"/>
      </rPr>
      <t>Brand Website</t>
    </r>
    <r>
      <rPr>
        <sz val="10"/>
        <rFont val="Arial"/>
        <family val="2"/>
      </rPr>
      <t xml:space="preserve"> (PML.com/Sitecore)
Website does not go down. Information updates and UI to provide access to new platforms (Omega, ROL, Paymentus) goes live in alignment with system launch on 1.22.</t>
    </r>
  </si>
  <si>
    <r>
      <rPr>
        <b/>
        <sz val="10"/>
        <rFont val="Arial"/>
        <family val="2"/>
      </rPr>
      <t xml:space="preserve">Search Campaigns </t>
    </r>
    <r>
      <rPr>
        <sz val="10"/>
        <rFont val="Arial"/>
        <family val="2"/>
      </rPr>
      <t>(paused during system conversion--10 PM 1.17)
Un-pause post launch 1.22/23 (pending)</t>
    </r>
  </si>
  <si>
    <r>
      <rPr>
        <b/>
        <sz val="10"/>
        <rFont val="Arial"/>
        <family val="2"/>
      </rPr>
      <t>Online Display Campaigns</t>
    </r>
    <r>
      <rPr>
        <sz val="10"/>
        <rFont val="Arial"/>
        <family val="2"/>
      </rPr>
      <t xml:space="preserve"> (paused during system conversion--10 PM 1.17)
Un-pause post launch 1.23</t>
    </r>
  </si>
  <si>
    <r>
      <rPr>
        <b/>
        <sz val="10"/>
        <rFont val="Arial"/>
        <family val="2"/>
      </rPr>
      <t>Affiliate Referrals</t>
    </r>
    <r>
      <rPr>
        <sz val="10"/>
        <rFont val="Arial"/>
        <family val="2"/>
      </rPr>
      <t xml:space="preserve"> (paused during system conversion 10 PM 1.17)</t>
    </r>
  </si>
  <si>
    <r>
      <rPr>
        <b/>
        <sz val="10"/>
        <rFont val="Arial"/>
        <family val="2"/>
      </rPr>
      <t>Brand Website Pre Conversion Messaging</t>
    </r>
    <r>
      <rPr>
        <sz val="10"/>
        <rFont val="Arial"/>
        <family val="2"/>
      </rPr>
      <t xml:space="preserve"> (Hero/Banners/Info Pages)</t>
    </r>
  </si>
  <si>
    <r>
      <t>Native Mobile App Pre Conversion Messaging</t>
    </r>
    <r>
      <rPr>
        <sz val="10"/>
        <rFont val="Arial"/>
        <family val="2"/>
      </rPr>
      <t xml:space="preserve"> (Banner)</t>
    </r>
  </si>
  <si>
    <r>
      <rPr>
        <b/>
        <sz val="10"/>
        <rFont val="Arial"/>
        <family val="2"/>
      </rPr>
      <t>Brand Website System Downtime Messaging</t>
    </r>
    <r>
      <rPr>
        <sz val="10"/>
        <rFont val="Arial"/>
        <family val="2"/>
      </rPr>
      <t xml:space="preserve"> (Hero/Banners/Info Pages)</t>
    </r>
  </si>
  <si>
    <r>
      <rPr>
        <b/>
        <sz val="10"/>
        <rFont val="Arial"/>
        <family val="2"/>
      </rPr>
      <t>Native Mobile App System Downtime Messaging</t>
    </r>
    <r>
      <rPr>
        <sz val="10"/>
        <rFont val="Arial"/>
        <family val="2"/>
      </rPr>
      <t xml:space="preserve"> (Banner)</t>
    </r>
  </si>
  <si>
    <t>Secure Site (Application/Login)  System Downtime Messaging</t>
  </si>
  <si>
    <r>
      <t>Brand Website Post Conversion Messaging</t>
    </r>
    <r>
      <rPr>
        <sz val="10"/>
        <rFont val="Arial"/>
        <family val="2"/>
      </rPr>
      <t xml:space="preserve"> (Page Content/Transaction Links)</t>
    </r>
  </si>
  <si>
    <t>Other Important Timelines/Marketing Related Tasks:</t>
  </si>
  <si>
    <r>
      <rPr>
        <b/>
        <sz val="10"/>
        <rFont val="Arial"/>
        <family val="2"/>
      </rPr>
      <t>Pamentus UI In Production</t>
    </r>
    <r>
      <rPr>
        <sz val="10"/>
        <rFont val="Arial"/>
        <family val="2"/>
      </rPr>
      <t xml:space="preserve"> (Live ROL provides only customer access)
Paymentus UI available for review/testing on 1.18. Sign off prior to EOD 1.19</t>
    </r>
  </si>
  <si>
    <r>
      <rPr>
        <b/>
        <sz val="10"/>
        <rFont val="Arial"/>
        <family val="2"/>
      </rPr>
      <t>Fiserv ROL UI In Production</t>
    </r>
    <r>
      <rPr>
        <sz val="10"/>
        <rFont val="Arial"/>
        <family val="2"/>
      </rPr>
      <t xml:space="preserve"> (Customer ROL access only through Sitecore)
ROL available for UI review/testing 8 AM CT 1.21. Sign off prior to noon 1.21.</t>
    </r>
  </si>
  <si>
    <t>Secure Site (internal access 1 AM on 1.22). Push to Production after all internal sign offs and in alignment with Sitecore Post Launch Messaging around noon on 1.22</t>
  </si>
  <si>
    <t>Communication Engine Post-Launch Validation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</si>
</sst>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m/d/yy\ h:mm\ AM/PM;@"/>
  </numFmts>
  <fonts count="17" x14ac:knownFonts="1">
    <font>
      <sz val="10"/>
      <name val="Arial"/>
    </font>
    <font>
      <sz val="11"/>
      <color theme="1"/>
      <name val="Calibri"/>
      <family val="2"/>
      <scheme val="minor"/>
    </font>
    <font>
      <sz val="11"/>
      <color theme="1"/>
      <name val="Calibri"/>
      <family val="2"/>
      <scheme val="minor"/>
    </font>
    <font>
      <sz val="10"/>
      <name val="Arial"/>
      <family val="2"/>
    </font>
    <font>
      <sz val="10"/>
      <name val="Calibri"/>
      <family val="2"/>
      <scheme val="minor"/>
    </font>
    <font>
      <b/>
      <sz val="10"/>
      <name val="Calibri"/>
      <family val="2"/>
      <scheme val="minor"/>
    </font>
    <font>
      <sz val="10"/>
      <color theme="1"/>
      <name val="Arial"/>
      <family val="2"/>
    </font>
    <font>
      <sz val="9"/>
      <color rgb="FF000000"/>
      <name val="Calibri"/>
      <family val="2"/>
      <scheme val="minor"/>
    </font>
    <font>
      <b/>
      <sz val="9"/>
      <color rgb="FF000000"/>
      <name val="Calibri"/>
      <family val="2"/>
      <scheme val="minor"/>
    </font>
    <font>
      <sz val="9"/>
      <name val="Calibri"/>
      <family val="2"/>
      <scheme val="minor"/>
    </font>
    <font>
      <sz val="10"/>
      <color rgb="FFFF0000"/>
      <name val="Calibri"/>
      <family val="2"/>
      <scheme val="minor"/>
    </font>
    <font>
      <b/>
      <sz val="10"/>
      <color rgb="FFFF0000"/>
      <name val="Calibri"/>
      <family val="2"/>
      <scheme val="minor"/>
    </font>
    <font>
      <sz val="10"/>
      <color theme="1"/>
      <name val="Calibri"/>
      <family val="2"/>
      <scheme val="minor"/>
    </font>
    <font>
      <b/>
      <sz val="12"/>
      <name val="Arial"/>
      <family val="2"/>
    </font>
    <font>
      <b/>
      <sz val="10"/>
      <color theme="0"/>
      <name val="Arial"/>
      <family val="2"/>
    </font>
    <font>
      <sz val="10"/>
      <color theme="0"/>
      <name val="Arial"/>
      <family val="2"/>
    </font>
    <font>
      <b/>
      <sz val="10"/>
      <name val="Arial"/>
      <family val="2"/>
    </font>
  </fonts>
  <fills count="15">
    <fill>
      <patternFill patternType="none"/>
    </fill>
    <fill>
      <patternFill patternType="gray125"/>
    </fill>
    <fill>
      <patternFill patternType="solid">
        <fgColor theme="3" tint="0.59999389629810485"/>
        <bgColor indexed="64"/>
      </patternFill>
    </fill>
    <fill>
      <patternFill patternType="solid">
        <fgColor rgb="FFFFFF00"/>
        <bgColor indexed="64"/>
      </patternFill>
    </fill>
    <fill>
      <patternFill patternType="solid">
        <fgColor rgb="FFFFFFFF"/>
        <bgColor indexed="64"/>
      </patternFill>
    </fill>
    <fill>
      <patternFill patternType="solid">
        <fgColor theme="4" tint="0.39997558519241921"/>
        <bgColor indexed="64"/>
      </patternFill>
    </fill>
    <fill>
      <patternFill patternType="solid">
        <fgColor theme="0"/>
        <bgColor indexed="64"/>
      </patternFill>
    </fill>
    <fill>
      <patternFill patternType="solid">
        <fgColor rgb="FFCCFF66"/>
        <bgColor indexed="64"/>
      </patternFill>
    </fill>
    <fill>
      <patternFill patternType="solid">
        <fgColor rgb="FFFFC000"/>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rgb="FFDA0000"/>
        <bgColor indexed="64"/>
      </patternFill>
    </fill>
    <fill>
      <patternFill patternType="solid">
        <fgColor theme="4" tint="0.59999389629810485"/>
        <bgColor indexed="64"/>
      </patternFill>
    </fill>
    <fill>
      <patternFill patternType="solid">
        <fgColor theme="4"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rgb="FFB1BBCC"/>
      </left>
      <right style="thin">
        <color rgb="FFB1BBCC"/>
      </right>
      <top style="thin">
        <color rgb="FFB1BBCC"/>
      </top>
      <bottom style="thin">
        <color rgb="FFB1BBCC"/>
      </bottom>
      <diagonal/>
    </border>
    <border>
      <left/>
      <right style="thin">
        <color indexed="64"/>
      </right>
      <top style="thin">
        <color indexed="64"/>
      </top>
      <bottom style="thin">
        <color indexed="64"/>
      </bottom>
      <diagonal/>
    </border>
    <border>
      <left style="thin">
        <color rgb="FFB1BBCC"/>
      </left>
      <right style="thin">
        <color rgb="FFB1BBCC"/>
      </right>
      <top/>
      <bottom style="thin">
        <color rgb="FFB1BBCC"/>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1">
    <xf numFmtId="0" fontId="0"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xf numFmtId="164" fontId="2" fillId="0" borderId="0"/>
    <xf numFmtId="164" fontId="2" fillId="0" borderId="0"/>
    <xf numFmtId="164" fontId="2" fillId="0" borderId="0"/>
    <xf numFmtId="0" fontId="3" fillId="0" borderId="0"/>
    <xf numFmtId="0" fontId="3" fillId="0" borderId="0"/>
    <xf numFmtId="0" fontId="3" fillId="0" borderId="0"/>
    <xf numFmtId="0" fontId="3" fillId="0" borderId="0"/>
    <xf numFmtId="0" fontId="3" fillId="0" borderId="0"/>
    <xf numFmtId="0" fontId="6" fillId="0" borderId="0"/>
    <xf numFmtId="0" fontId="2" fillId="0" borderId="0"/>
    <xf numFmtId="0" fontId="6" fillId="0" borderId="0"/>
    <xf numFmtId="0" fontId="6" fillId="0" borderId="0"/>
    <xf numFmtId="0" fontId="6" fillId="0" borderId="0"/>
    <xf numFmtId="0" fontId="6" fillId="0" borderId="0"/>
  </cellStyleXfs>
  <cellXfs count="148">
    <xf numFmtId="0" fontId="0" fillId="0" borderId="0" xfId="0"/>
    <xf numFmtId="0" fontId="4" fillId="0" borderId="1" xfId="0" applyFont="1" applyBorder="1" applyAlignment="1">
      <alignment horizontal="center" vertical="top"/>
    </xf>
    <xf numFmtId="0" fontId="4" fillId="0" borderId="1" xfId="0" applyFont="1" applyBorder="1" applyAlignment="1">
      <alignment horizontal="left" vertical="top" wrapText="1"/>
    </xf>
    <xf numFmtId="0" fontId="4" fillId="0" borderId="1" xfId="0" applyFont="1" applyBorder="1" applyAlignment="1">
      <alignment horizontal="left" vertical="top"/>
    </xf>
    <xf numFmtId="0" fontId="5" fillId="2" borderId="3" xfId="0" applyFont="1" applyFill="1" applyBorder="1" applyAlignment="1">
      <alignment horizontal="center" wrapText="1"/>
    </xf>
    <xf numFmtId="0" fontId="5" fillId="2" borderId="3" xfId="0" applyFont="1" applyFill="1" applyBorder="1" applyAlignment="1">
      <alignment horizontal="left" wrapText="1"/>
    </xf>
    <xf numFmtId="0" fontId="4" fillId="0" borderId="1" xfId="0" applyFont="1" applyFill="1" applyBorder="1" applyAlignment="1">
      <alignment horizontal="left" vertical="top"/>
    </xf>
    <xf numFmtId="0" fontId="4" fillId="0" borderId="1" xfId="0" applyFont="1" applyFill="1" applyBorder="1" applyAlignment="1">
      <alignment horizontal="left" vertical="top" wrapText="1"/>
    </xf>
    <xf numFmtId="0" fontId="4" fillId="0" borderId="1" xfId="0" applyFont="1" applyFill="1" applyBorder="1" applyAlignment="1">
      <alignment horizontal="center" wrapText="1"/>
    </xf>
    <xf numFmtId="0" fontId="4" fillId="0" borderId="1" xfId="0" applyFont="1" applyFill="1" applyBorder="1" applyAlignment="1">
      <alignment horizontal="center"/>
    </xf>
    <xf numFmtId="0" fontId="4" fillId="0" borderId="1" xfId="0" applyFont="1" applyFill="1" applyBorder="1" applyAlignment="1">
      <alignment horizontal="center" vertical="top"/>
    </xf>
    <xf numFmtId="0" fontId="4" fillId="3" borderId="1" xfId="0" applyFont="1" applyFill="1" applyBorder="1" applyAlignment="1">
      <alignment horizontal="left" vertical="top"/>
    </xf>
    <xf numFmtId="0" fontId="7" fillId="4" borderId="4" xfId="0" applyFont="1" applyFill="1" applyBorder="1" applyAlignment="1">
      <alignment horizontal="left" vertical="top" wrapText="1"/>
    </xf>
    <xf numFmtId="0" fontId="8" fillId="4" borderId="4" xfId="0" applyFont="1" applyFill="1" applyBorder="1" applyAlignment="1">
      <alignment horizontal="left" vertical="top" wrapText="1"/>
    </xf>
    <xf numFmtId="0" fontId="4" fillId="0" borderId="0" xfId="0" applyFont="1" applyAlignment="1">
      <alignment horizontal="left" vertical="top"/>
    </xf>
    <xf numFmtId="0" fontId="9" fillId="0" borderId="0" xfId="0" applyFont="1" applyAlignment="1">
      <alignment horizontal="left" vertical="top" wrapText="1"/>
    </xf>
    <xf numFmtId="0" fontId="4" fillId="0" borderId="0" xfId="0" applyFont="1" applyAlignment="1">
      <alignment horizontal="left" vertical="top" wrapText="1"/>
    </xf>
    <xf numFmtId="14" fontId="5" fillId="0" borderId="0" xfId="0" applyNumberFormat="1" applyFont="1" applyFill="1" applyAlignment="1">
      <alignment horizontal="left" vertical="top" wrapText="1"/>
    </xf>
    <xf numFmtId="14" fontId="4" fillId="0" borderId="1" xfId="0" applyNumberFormat="1" applyFont="1" applyFill="1" applyBorder="1" applyAlignment="1">
      <alignment horizontal="left" vertical="top"/>
    </xf>
    <xf numFmtId="0" fontId="5" fillId="0" borderId="0" xfId="0" applyFont="1" applyAlignment="1">
      <alignment horizontal="left" vertical="center"/>
    </xf>
    <xf numFmtId="0" fontId="4" fillId="2" borderId="1" xfId="0" applyFont="1" applyFill="1" applyBorder="1" applyAlignment="1">
      <alignment horizontal="left" vertical="top"/>
    </xf>
    <xf numFmtId="0" fontId="4" fillId="2" borderId="1" xfId="0" applyFont="1" applyFill="1" applyBorder="1" applyAlignment="1">
      <alignment horizontal="left" vertical="top" wrapText="1"/>
    </xf>
    <xf numFmtId="14" fontId="4" fillId="0" borderId="1" xfId="0" applyNumberFormat="1" applyFont="1" applyFill="1" applyBorder="1" applyAlignment="1">
      <alignment horizontal="left" vertical="top" wrapText="1"/>
    </xf>
    <xf numFmtId="0" fontId="4" fillId="0" borderId="0" xfId="0" applyFont="1" applyFill="1" applyAlignment="1">
      <alignment horizontal="left" vertical="top"/>
    </xf>
    <xf numFmtId="0" fontId="4" fillId="2" borderId="1" xfId="0" applyFont="1" applyFill="1" applyBorder="1" applyAlignment="1">
      <alignment horizontal="center" vertical="top"/>
    </xf>
    <xf numFmtId="0" fontId="4" fillId="0" borderId="2" xfId="0" applyFont="1" applyBorder="1" applyAlignment="1">
      <alignment horizontal="left" vertical="top"/>
    </xf>
    <xf numFmtId="0" fontId="9" fillId="0" borderId="5" xfId="0" applyFont="1" applyBorder="1" applyAlignment="1">
      <alignment horizontal="left" vertical="top" wrapText="1"/>
    </xf>
    <xf numFmtId="0" fontId="7" fillId="4" borderId="6"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2" borderId="1" xfId="0" applyFont="1" applyFill="1" applyBorder="1" applyAlignment="1">
      <alignment horizontal="center" vertical="top" wrapText="1"/>
    </xf>
    <xf numFmtId="14" fontId="4" fillId="0" borderId="1" xfId="0" applyNumberFormat="1" applyFont="1" applyFill="1" applyBorder="1" applyAlignment="1">
      <alignment horizontal="center" vertical="top"/>
    </xf>
    <xf numFmtId="14" fontId="4" fillId="2" borderId="1" xfId="0" applyNumberFormat="1" applyFont="1" applyFill="1" applyBorder="1" applyAlignment="1">
      <alignment horizontal="center" vertical="top"/>
    </xf>
    <xf numFmtId="14" fontId="4" fillId="0" borderId="1" xfId="0" applyNumberFormat="1" applyFont="1" applyFill="1" applyBorder="1" applyAlignment="1">
      <alignment horizontal="center" vertical="top" wrapText="1"/>
    </xf>
    <xf numFmtId="0" fontId="4" fillId="0" borderId="0" xfId="0" applyFont="1" applyAlignment="1">
      <alignment horizontal="center" vertical="top"/>
    </xf>
    <xf numFmtId="0" fontId="9" fillId="0" borderId="0" xfId="0" applyFont="1" applyAlignment="1">
      <alignment horizontal="center" vertical="top"/>
    </xf>
    <xf numFmtId="0" fontId="5" fillId="2" borderId="3" xfId="0" applyFont="1" applyFill="1" applyBorder="1" applyAlignment="1">
      <alignment wrapText="1"/>
    </xf>
    <xf numFmtId="0" fontId="4" fillId="0" borderId="0" xfId="0" applyFont="1" applyAlignment="1"/>
    <xf numFmtId="0" fontId="5" fillId="0" borderId="0" xfId="0" applyFont="1" applyAlignment="1">
      <alignment horizontal="center" vertical="center"/>
    </xf>
    <xf numFmtId="0" fontId="4" fillId="0" borderId="2" xfId="0" applyFont="1" applyFill="1" applyBorder="1" applyAlignment="1">
      <alignment horizontal="left" vertical="top" wrapText="1"/>
    </xf>
    <xf numFmtId="0" fontId="10" fillId="0" borderId="1" xfId="0" applyFont="1" applyBorder="1" applyAlignment="1">
      <alignment horizontal="left" vertical="top" wrapText="1"/>
    </xf>
    <xf numFmtId="0" fontId="4" fillId="0" borderId="0" xfId="0" applyFont="1" applyAlignment="1">
      <alignment vertical="top"/>
    </xf>
    <xf numFmtId="0" fontId="4" fillId="0" borderId="0" xfId="0" applyFont="1" applyAlignment="1">
      <alignment horizontal="center"/>
    </xf>
    <xf numFmtId="0" fontId="4" fillId="0" borderId="0" xfId="0" applyFont="1" applyAlignment="1">
      <alignment horizontal="left"/>
    </xf>
    <xf numFmtId="0" fontId="4" fillId="0" borderId="8" xfId="0" applyFont="1" applyBorder="1" applyAlignment="1">
      <alignment horizontal="left" vertical="top" wrapText="1"/>
    </xf>
    <xf numFmtId="0" fontId="5" fillId="2" borderId="7" xfId="0" applyFont="1" applyFill="1" applyBorder="1" applyAlignment="1">
      <alignment wrapText="1"/>
    </xf>
    <xf numFmtId="0" fontId="4" fillId="6" borderId="1" xfId="0" applyFont="1" applyFill="1" applyBorder="1" applyAlignment="1">
      <alignment horizontal="left" vertical="top"/>
    </xf>
    <xf numFmtId="0" fontId="4" fillId="6" borderId="1" xfId="0" applyFont="1" applyFill="1" applyBorder="1" applyAlignment="1">
      <alignment horizontal="left" vertical="top" wrapText="1"/>
    </xf>
    <xf numFmtId="0" fontId="4" fillId="7" borderId="1" xfId="0" applyFont="1" applyFill="1" applyBorder="1" applyAlignment="1">
      <alignment horizontal="center" vertical="top" wrapText="1"/>
    </xf>
    <xf numFmtId="14" fontId="4" fillId="7" borderId="1" xfId="0" applyNumberFormat="1" applyFont="1" applyFill="1" applyBorder="1" applyAlignment="1">
      <alignment horizontal="center" vertical="top"/>
    </xf>
    <xf numFmtId="14" fontId="4" fillId="7"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0" fontId="4" fillId="5" borderId="9" xfId="0" applyFont="1" applyFill="1" applyBorder="1" applyAlignment="1">
      <alignment horizontal="left" vertical="top"/>
    </xf>
    <xf numFmtId="0" fontId="4" fillId="5" borderId="9" xfId="0" applyFont="1" applyFill="1" applyBorder="1" applyAlignment="1">
      <alignment horizontal="center" vertical="top"/>
    </xf>
    <xf numFmtId="0" fontId="9" fillId="5" borderId="9" xfId="0" applyFont="1" applyFill="1" applyBorder="1" applyAlignment="1">
      <alignment horizontal="left" vertical="top" wrapText="1"/>
    </xf>
    <xf numFmtId="0" fontId="4" fillId="5" borderId="9" xfId="0" applyFont="1" applyFill="1" applyBorder="1" applyAlignment="1">
      <alignment horizontal="center"/>
    </xf>
    <xf numFmtId="0" fontId="9" fillId="5" borderId="9" xfId="0" applyFont="1" applyFill="1" applyBorder="1" applyAlignment="1">
      <alignment horizontal="center" vertical="top"/>
    </xf>
    <xf numFmtId="0" fontId="4" fillId="5" borderId="9" xfId="0" applyFont="1" applyFill="1" applyBorder="1" applyAlignment="1">
      <alignment horizontal="left" vertical="top" wrapText="1"/>
    </xf>
    <xf numFmtId="0" fontId="7" fillId="4" borderId="1" xfId="0" applyFont="1" applyFill="1" applyBorder="1" applyAlignment="1">
      <alignment horizontal="left" vertical="top" wrapText="1"/>
    </xf>
    <xf numFmtId="0" fontId="4" fillId="0" borderId="1" xfId="0" applyFont="1" applyBorder="1" applyAlignment="1">
      <alignment horizontal="center"/>
    </xf>
    <xf numFmtId="0" fontId="10" fillId="0" borderId="1" xfId="0" applyFont="1" applyFill="1" applyBorder="1" applyAlignment="1">
      <alignment horizontal="left" vertical="top" wrapText="1"/>
    </xf>
    <xf numFmtId="0" fontId="4" fillId="7" borderId="1" xfId="0" applyFont="1" applyFill="1" applyBorder="1" applyAlignment="1">
      <alignment horizontal="center" vertical="top"/>
    </xf>
    <xf numFmtId="16" fontId="4" fillId="7" borderId="1" xfId="0" applyNumberFormat="1" applyFont="1" applyFill="1" applyBorder="1" applyAlignment="1">
      <alignment horizontal="center" vertical="top" wrapText="1"/>
    </xf>
    <xf numFmtId="0" fontId="4" fillId="8" borderId="1" xfId="0" applyFont="1" applyFill="1" applyBorder="1" applyAlignment="1">
      <alignment horizontal="left" vertical="top"/>
    </xf>
    <xf numFmtId="0" fontId="4" fillId="8" borderId="1" xfId="0" applyFont="1" applyFill="1" applyBorder="1" applyAlignment="1">
      <alignment horizontal="center" vertical="top"/>
    </xf>
    <xf numFmtId="0" fontId="4" fillId="8" borderId="1" xfId="0" applyFont="1" applyFill="1" applyBorder="1" applyAlignment="1">
      <alignment horizontal="left" vertical="top" wrapText="1"/>
    </xf>
    <xf numFmtId="0" fontId="4" fillId="8" borderId="1" xfId="0" applyFont="1" applyFill="1" applyBorder="1" applyAlignment="1">
      <alignment horizontal="center" wrapText="1"/>
    </xf>
    <xf numFmtId="0" fontId="10" fillId="8" borderId="1" xfId="0" applyFont="1" applyFill="1" applyBorder="1" applyAlignment="1">
      <alignment horizontal="left" vertical="top" wrapText="1"/>
    </xf>
    <xf numFmtId="0" fontId="4" fillId="5" borderId="1" xfId="0" applyFont="1" applyFill="1" applyBorder="1" applyAlignment="1">
      <alignment horizontal="center" vertical="top"/>
    </xf>
    <xf numFmtId="0" fontId="4" fillId="5" borderId="1" xfId="0" applyFont="1" applyFill="1" applyBorder="1" applyAlignment="1">
      <alignment horizontal="left" vertical="top"/>
    </xf>
    <xf numFmtId="0" fontId="4" fillId="5" borderId="1" xfId="0" applyFont="1" applyFill="1" applyBorder="1" applyAlignment="1">
      <alignment horizontal="left" vertical="top" wrapText="1"/>
    </xf>
    <xf numFmtId="0" fontId="4" fillId="5" borderId="1" xfId="0" applyFont="1" applyFill="1" applyBorder="1" applyAlignment="1">
      <alignment horizontal="center" wrapText="1"/>
    </xf>
    <xf numFmtId="0" fontId="4" fillId="5" borderId="1" xfId="0" applyFont="1" applyFill="1" applyBorder="1" applyAlignment="1">
      <alignment horizontal="center" vertical="top" wrapText="1"/>
    </xf>
    <xf numFmtId="14" fontId="4" fillId="5" borderId="1" xfId="0" applyNumberFormat="1" applyFont="1" applyFill="1" applyBorder="1" applyAlignment="1">
      <alignment horizontal="center" vertical="top"/>
    </xf>
    <xf numFmtId="14" fontId="4" fillId="6" borderId="1" xfId="0" applyNumberFormat="1" applyFont="1" applyFill="1" applyBorder="1" applyAlignment="1">
      <alignment horizontal="center" vertical="top"/>
    </xf>
    <xf numFmtId="0" fontId="4" fillId="7" borderId="1" xfId="0" applyFont="1" applyFill="1" applyBorder="1" applyAlignment="1">
      <alignment horizontal="center"/>
    </xf>
    <xf numFmtId="0" fontId="4" fillId="3" borderId="1" xfId="0" applyFont="1" applyFill="1" applyBorder="1" applyAlignment="1">
      <alignment horizontal="left" vertical="top" wrapText="1"/>
    </xf>
    <xf numFmtId="0" fontId="9" fillId="7" borderId="1" xfId="0" applyFont="1" applyFill="1" applyBorder="1" applyAlignment="1">
      <alignment horizontal="center" vertical="top"/>
    </xf>
    <xf numFmtId="0" fontId="4" fillId="0" borderId="1" xfId="0" applyFont="1" applyFill="1" applyBorder="1" applyAlignment="1">
      <alignment vertical="top" wrapText="1"/>
    </xf>
    <xf numFmtId="0" fontId="12" fillId="0" borderId="1" xfId="0" applyFont="1" applyFill="1" applyBorder="1" applyAlignment="1">
      <alignment horizontal="left" vertical="top" wrapText="1"/>
    </xf>
    <xf numFmtId="0" fontId="13" fillId="0" borderId="0" xfId="0" applyFont="1" applyAlignment="1">
      <alignment vertical="top"/>
    </xf>
    <xf numFmtId="0" fontId="14" fillId="9" borderId="1" xfId="0" applyFont="1" applyFill="1" applyBorder="1" applyAlignment="1">
      <alignment horizontal="center" vertical="center" wrapText="1"/>
    </xf>
    <xf numFmtId="0" fontId="16" fillId="10" borderId="1" xfId="0" applyFont="1" applyFill="1" applyBorder="1" applyAlignment="1">
      <alignment vertical="center"/>
    </xf>
    <xf numFmtId="0" fontId="16" fillId="10" borderId="1" xfId="0" applyFont="1" applyFill="1" applyBorder="1" applyAlignment="1">
      <alignment horizontal="center" vertical="center" wrapText="1"/>
    </xf>
    <xf numFmtId="0" fontId="0" fillId="10" borderId="1" xfId="0" applyFill="1" applyBorder="1" applyAlignment="1">
      <alignment vertical="center"/>
    </xf>
    <xf numFmtId="0" fontId="3" fillId="0" borderId="1" xfId="0" applyFont="1" applyBorder="1" applyAlignment="1">
      <alignment vertical="center" wrapText="1"/>
    </xf>
    <xf numFmtId="0" fontId="16" fillId="11" borderId="1" xfId="0" applyFont="1" applyFill="1" applyBorder="1" applyAlignment="1">
      <alignment horizontal="left" vertical="center"/>
    </xf>
    <xf numFmtId="0" fontId="0" fillId="11" borderId="1" xfId="0" applyFill="1" applyBorder="1" applyAlignment="1">
      <alignment vertical="center"/>
    </xf>
    <xf numFmtId="0" fontId="3" fillId="12" borderId="1" xfId="0" applyFont="1" applyFill="1" applyBorder="1" applyAlignment="1">
      <alignment vertical="center"/>
    </xf>
    <xf numFmtId="0" fontId="3" fillId="12" borderId="2" xfId="0" applyFont="1" applyFill="1" applyBorder="1" applyAlignment="1">
      <alignment vertical="center"/>
    </xf>
    <xf numFmtId="0" fontId="0" fillId="13" borderId="5" xfId="0" applyFill="1" applyBorder="1" applyAlignment="1">
      <alignment vertical="center"/>
    </xf>
    <xf numFmtId="0" fontId="16" fillId="13" borderId="1" xfId="0" applyFont="1" applyFill="1" applyBorder="1" applyAlignment="1">
      <alignment horizontal="right" vertical="center"/>
    </xf>
    <xf numFmtId="0" fontId="0" fillId="11" borderId="2" xfId="0" applyFill="1" applyBorder="1" applyAlignment="1">
      <alignment vertical="center"/>
    </xf>
    <xf numFmtId="0" fontId="3" fillId="0" borderId="1" xfId="0" applyFont="1" applyBorder="1" applyAlignment="1">
      <alignment vertical="center"/>
    </xf>
    <xf numFmtId="0" fontId="0" fillId="12" borderId="1" xfId="0" applyFill="1" applyBorder="1" applyAlignment="1">
      <alignment vertical="center"/>
    </xf>
    <xf numFmtId="0" fontId="16" fillId="11" borderId="1" xfId="0" applyFont="1" applyFill="1" applyBorder="1" applyAlignment="1">
      <alignment horizontal="right" vertical="center"/>
    </xf>
    <xf numFmtId="0" fontId="3" fillId="0" borderId="1" xfId="0" applyFont="1" applyFill="1" applyBorder="1" applyAlignment="1">
      <alignment vertical="center"/>
    </xf>
    <xf numFmtId="0" fontId="16" fillId="0" borderId="2" xfId="0" applyFont="1" applyFill="1" applyBorder="1" applyAlignment="1">
      <alignment horizontal="left" vertical="center"/>
    </xf>
    <xf numFmtId="0" fontId="0" fillId="0" borderId="10" xfId="0" applyFill="1" applyBorder="1" applyAlignment="1">
      <alignment vertical="center"/>
    </xf>
    <xf numFmtId="0" fontId="16" fillId="0" borderId="5" xfId="0" applyFont="1" applyFill="1" applyBorder="1" applyAlignment="1">
      <alignment horizontal="right" vertical="center"/>
    </xf>
    <xf numFmtId="0" fontId="0" fillId="13" borderId="8" xfId="0" applyFill="1" applyBorder="1" applyAlignment="1">
      <alignment vertical="center"/>
    </xf>
    <xf numFmtId="0" fontId="16" fillId="0" borderId="1" xfId="0" applyFont="1" applyBorder="1" applyAlignment="1">
      <alignment vertical="center"/>
    </xf>
    <xf numFmtId="0" fontId="16" fillId="13" borderId="8" xfId="0" applyFont="1" applyFill="1" applyBorder="1" applyAlignment="1">
      <alignment horizontal="center" vertical="center"/>
    </xf>
    <xf numFmtId="0" fontId="0" fillId="0" borderId="8" xfId="0" applyBorder="1" applyAlignment="1">
      <alignment vertical="center"/>
    </xf>
    <xf numFmtId="0" fontId="0" fillId="0" borderId="2" xfId="0" applyBorder="1" applyAlignment="1">
      <alignment vertical="center"/>
    </xf>
    <xf numFmtId="0" fontId="0" fillId="0" borderId="1" xfId="0" applyBorder="1" applyAlignment="1">
      <alignment vertical="center"/>
    </xf>
    <xf numFmtId="0" fontId="16" fillId="13" borderId="1" xfId="0" applyFont="1" applyFill="1" applyBorder="1" applyAlignment="1">
      <alignment horizontal="center" vertical="center"/>
    </xf>
    <xf numFmtId="0" fontId="0" fillId="0" borderId="1" xfId="0" applyFill="1" applyBorder="1" applyAlignment="1">
      <alignment vertical="center"/>
    </xf>
    <xf numFmtId="0" fontId="16" fillId="0" borderId="1" xfId="0" applyFont="1" applyFill="1" applyBorder="1" applyAlignment="1">
      <alignment horizontal="right" vertical="center"/>
    </xf>
    <xf numFmtId="0" fontId="16" fillId="0" borderId="1" xfId="0" applyFont="1" applyFill="1" applyBorder="1" applyAlignment="1">
      <alignment horizontal="center" vertical="center"/>
    </xf>
    <xf numFmtId="0" fontId="0" fillId="13" borderId="1" xfId="0" applyFill="1" applyBorder="1" applyAlignment="1">
      <alignment vertical="center"/>
    </xf>
    <xf numFmtId="0" fontId="0" fillId="13" borderId="2" xfId="0" applyFill="1" applyBorder="1" applyAlignment="1">
      <alignment vertical="center"/>
    </xf>
    <xf numFmtId="0" fontId="0" fillId="0" borderId="5" xfId="0" applyBorder="1" applyAlignment="1">
      <alignment vertical="center"/>
    </xf>
    <xf numFmtId="0" fontId="16" fillId="0" borderId="1" xfId="0" applyFont="1" applyFill="1" applyBorder="1" applyAlignment="1">
      <alignment vertical="center"/>
    </xf>
    <xf numFmtId="0" fontId="0" fillId="12" borderId="2" xfId="0" applyFill="1" applyBorder="1" applyAlignment="1">
      <alignment vertical="center"/>
    </xf>
    <xf numFmtId="0" fontId="0" fillId="0" borderId="2" xfId="0" applyBorder="1" applyAlignment="1">
      <alignment vertical="center"/>
    </xf>
    <xf numFmtId="0" fontId="0" fillId="0" borderId="5" xfId="0" applyBorder="1" applyAlignment="1">
      <alignment vertical="center"/>
    </xf>
    <xf numFmtId="0" fontId="0" fillId="10" borderId="2" xfId="0" applyFill="1" applyBorder="1" applyAlignment="1">
      <alignment vertical="center"/>
    </xf>
    <xf numFmtId="0" fontId="0" fillId="13" borderId="2" xfId="0" applyFill="1" applyBorder="1" applyAlignment="1">
      <alignment vertical="center"/>
    </xf>
    <xf numFmtId="0" fontId="14" fillId="9" borderId="2" xfId="0" applyFont="1" applyFill="1" applyBorder="1" applyAlignment="1">
      <alignment horizontal="center" vertical="center" wrapText="1"/>
    </xf>
    <xf numFmtId="0" fontId="0" fillId="0" borderId="5" xfId="0" applyBorder="1" applyAlignment="1">
      <alignment horizontal="center" vertical="center" wrapText="1"/>
    </xf>
    <xf numFmtId="0" fontId="16" fillId="10" borderId="2" xfId="0" applyFont="1" applyFill="1" applyBorder="1" applyAlignment="1">
      <alignment horizontal="center" vertical="center" wrapText="1"/>
    </xf>
    <xf numFmtId="0" fontId="0" fillId="12" borderId="2" xfId="0" applyFill="1" applyBorder="1" applyAlignment="1">
      <alignment vertical="center"/>
    </xf>
    <xf numFmtId="0" fontId="16" fillId="0" borderId="0" xfId="0" applyFont="1" applyFill="1" applyBorder="1" applyAlignment="1">
      <alignment horizontal="left" vertical="center"/>
    </xf>
    <xf numFmtId="0" fontId="0" fillId="0" borderId="0" xfId="0" applyFill="1" applyBorder="1" applyAlignment="1">
      <alignment vertical="center"/>
    </xf>
    <xf numFmtId="0" fontId="16" fillId="0" borderId="0" xfId="0" applyFont="1" applyFill="1" applyBorder="1" applyAlignment="1">
      <alignment horizontal="right" vertical="center"/>
    </xf>
    <xf numFmtId="0" fontId="3" fillId="0" borderId="0" xfId="0" applyFont="1" applyFill="1" applyBorder="1" applyAlignment="1">
      <alignment vertical="center" wrapText="1"/>
    </xf>
    <xf numFmtId="0" fontId="0" fillId="0" borderId="0" xfId="0" applyFill="1" applyAlignment="1">
      <alignment vertical="center"/>
    </xf>
    <xf numFmtId="0" fontId="0" fillId="0" borderId="0" xfId="0" applyAlignment="1">
      <alignment vertical="top"/>
    </xf>
    <xf numFmtId="0" fontId="0" fillId="0" borderId="0" xfId="0" applyAlignment="1">
      <alignment vertical="center"/>
    </xf>
    <xf numFmtId="0" fontId="0" fillId="12" borderId="5" xfId="0" applyFill="1" applyBorder="1" applyAlignment="1">
      <alignment vertical="center"/>
    </xf>
    <xf numFmtId="0" fontId="0" fillId="11" borderId="2" xfId="0" applyFill="1" applyBorder="1" applyAlignment="1">
      <alignment vertical="center"/>
    </xf>
    <xf numFmtId="0" fontId="0" fillId="0" borderId="10" xfId="0" applyFill="1" applyBorder="1" applyAlignment="1">
      <alignment vertical="center"/>
    </xf>
    <xf numFmtId="0" fontId="0" fillId="0" borderId="10" xfId="0" applyBorder="1" applyAlignment="1">
      <alignment vertical="center"/>
    </xf>
    <xf numFmtId="0" fontId="16" fillId="13" borderId="2" xfId="0" applyFont="1" applyFill="1" applyBorder="1" applyAlignment="1">
      <alignment horizontal="center" vertical="center"/>
    </xf>
    <xf numFmtId="0" fontId="0" fillId="0" borderId="5" xfId="0" applyBorder="1" applyAlignment="1">
      <alignment horizontal="center" vertical="center"/>
    </xf>
    <xf numFmtId="0" fontId="0" fillId="0" borderId="5" xfId="0" applyFill="1" applyBorder="1" applyAlignment="1">
      <alignment vertical="center"/>
    </xf>
    <xf numFmtId="0" fontId="0" fillId="0" borderId="2" xfId="0" applyFill="1" applyBorder="1" applyAlignment="1">
      <alignment vertical="center"/>
    </xf>
    <xf numFmtId="0" fontId="3" fillId="0" borderId="1" xfId="0" applyFont="1" applyBorder="1" applyAlignment="1">
      <alignment vertical="top" wrapText="1"/>
    </xf>
    <xf numFmtId="0" fontId="0" fillId="0" borderId="1" xfId="0" applyBorder="1" applyAlignment="1">
      <alignment vertical="top"/>
    </xf>
    <xf numFmtId="0" fontId="0" fillId="0" borderId="2" xfId="0" applyBorder="1" applyAlignment="1">
      <alignment vertical="top"/>
    </xf>
    <xf numFmtId="0" fontId="0" fillId="0" borderId="5" xfId="0" applyBorder="1" applyAlignment="1">
      <alignment vertical="top"/>
    </xf>
    <xf numFmtId="0" fontId="0" fillId="14" borderId="1" xfId="0" applyFill="1" applyBorder="1" applyAlignment="1">
      <alignment vertical="top"/>
    </xf>
    <xf numFmtId="0" fontId="0" fillId="14" borderId="2" xfId="0" applyFill="1" applyBorder="1" applyAlignment="1">
      <alignment vertical="top"/>
    </xf>
    <xf numFmtId="0" fontId="0" fillId="13" borderId="5" xfId="0" applyFill="1" applyBorder="1" applyAlignment="1">
      <alignment vertical="top"/>
    </xf>
    <xf numFmtId="0" fontId="0" fillId="13" borderId="1" xfId="0" applyFill="1" applyBorder="1" applyAlignment="1">
      <alignment vertical="top"/>
    </xf>
    <xf numFmtId="0" fontId="0" fillId="14" borderId="1" xfId="0" applyFill="1" applyBorder="1" applyAlignment="1">
      <alignment vertical="center"/>
    </xf>
    <xf numFmtId="0" fontId="0" fillId="14" borderId="2" xfId="0" applyFill="1" applyBorder="1" applyAlignment="1">
      <alignment vertical="center"/>
    </xf>
    <xf numFmtId="0" fontId="0" fillId="14" borderId="5" xfId="0" applyFill="1" applyBorder="1" applyAlignment="1">
      <alignment vertical="center"/>
    </xf>
  </cellXfs>
  <cellStyles count="31">
    <cellStyle name="Normal" xfId="0" builtinId="0"/>
    <cellStyle name="Normal 10" xfId="2"/>
    <cellStyle name="Normal 2" xfId="1"/>
    <cellStyle name="Normal 2 2" xfId="3"/>
    <cellStyle name="Normal 2 2 2" xfId="4"/>
    <cellStyle name="Normal 2 2 2 2" xfId="5"/>
    <cellStyle name="Normal 2 2 3" xfId="6"/>
    <cellStyle name="Normal 2 3" xfId="7"/>
    <cellStyle name="Normal 2 3 2" xfId="8"/>
    <cellStyle name="Normal 2 3 2 2" xfId="9"/>
    <cellStyle name="Normal 2 3 3" xfId="10"/>
    <cellStyle name="Normal 2 4" xfId="11"/>
    <cellStyle name="Normal 2 4 2" xfId="12"/>
    <cellStyle name="Normal 2 5" xfId="13"/>
    <cellStyle name="Normal 2 5 2" xfId="14"/>
    <cellStyle name="Normal 2 6" xfId="15"/>
    <cellStyle name="Normal 20" xfId="16"/>
    <cellStyle name="Normal 23" xfId="17"/>
    <cellStyle name="Normal 25" xfId="18"/>
    <cellStyle name="Normal 27" xfId="19"/>
    <cellStyle name="Normal 3" xfId="20"/>
    <cellStyle name="Normal 4" xfId="21"/>
    <cellStyle name="Normal 4 2" xfId="22"/>
    <cellStyle name="Normal 4 2 2" xfId="23"/>
    <cellStyle name="Normal 4 2_Group 2 Mock Playbook" xfId="24"/>
    <cellStyle name="Normal 5" xfId="25"/>
    <cellStyle name="Normal 5 2" xfId="26"/>
    <cellStyle name="Normal 6" xfId="27"/>
    <cellStyle name="Normal 7" xfId="28"/>
    <cellStyle name="Normal 8" xfId="29"/>
    <cellStyle name="Normal 9" xfId="30"/>
  </cellStyles>
  <dxfs count="7">
    <dxf>
      <fill>
        <patternFill patternType="solid">
          <fgColor theme="0" tint="-0.14999847407452621"/>
          <bgColor theme="0" tint="-0.14999847407452621"/>
        </patternFill>
      </fill>
    </dxf>
    <dxf>
      <fill>
        <patternFill patternType="solid">
          <fgColor theme="0" tint="-0.14999847407452621"/>
          <bgColor theme="0" tint="-0.14999847407452621"/>
        </patternFill>
      </fill>
    </dxf>
    <dxf>
      <font>
        <b/>
        <color theme="1"/>
      </font>
    </dxf>
    <dxf>
      <font>
        <b/>
        <color theme="1"/>
      </font>
    </dxf>
    <dxf>
      <font>
        <b/>
        <color theme="1"/>
      </font>
      <border>
        <top style="thin">
          <color theme="1"/>
        </top>
      </border>
    </dxf>
    <dxf>
      <font>
        <b/>
        <color theme="1"/>
      </font>
      <border>
        <bottom style="thin">
          <color theme="1"/>
        </bottom>
      </border>
    </dxf>
    <dxf>
      <font>
        <color theme="1"/>
      </font>
      <border>
        <left style="thin">
          <color theme="1"/>
        </left>
        <right style="thin">
          <color theme="1"/>
        </right>
        <top style="thin">
          <color theme="1"/>
        </top>
        <bottom style="thin">
          <color theme="1"/>
        </bottom>
        <vertical style="thin">
          <color theme="1"/>
        </vertical>
        <horizontal style="thin">
          <color theme="1"/>
        </horizontal>
      </border>
    </dxf>
  </dxfs>
  <tableStyles count="1" defaultTableStyle="TableStyleMedium2" defaultPivotStyle="PivotStyleLight16">
    <tableStyle name="TableStyleLight1 2"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05"/>
  <sheetViews>
    <sheetView zoomScaleNormal="100" workbookViewId="0">
      <pane xSplit="5" ySplit="2" topLeftCell="I27" activePane="bottomRight" state="frozen"/>
      <selection pane="topRight" activeCell="C1" sqref="C1"/>
      <selection pane="bottomLeft" activeCell="A3" sqref="A3"/>
      <selection pane="bottomRight" activeCell="P75" sqref="P75"/>
    </sheetView>
  </sheetViews>
  <sheetFormatPr defaultColWidth="9.140625" defaultRowHeight="12.75" x14ac:dyDescent="0.2"/>
  <cols>
    <col min="1" max="1" width="9.7109375" style="34" hidden="1" customWidth="1"/>
    <col min="2" max="2" width="11.42578125" style="33" hidden="1" customWidth="1"/>
    <col min="3" max="3" width="29.28515625" style="14" bestFit="1" customWidth="1"/>
    <col min="4" max="4" width="8.140625" style="33" customWidth="1"/>
    <col min="5" max="5" width="58.28515625" style="15" customWidth="1"/>
    <col min="6" max="7" width="16.7109375" style="14" hidden="1" customWidth="1"/>
    <col min="8" max="8" width="16.28515625" style="41" hidden="1" customWidth="1"/>
    <col min="9" max="9" width="10.7109375" style="41" customWidth="1"/>
    <col min="10" max="10" width="10.7109375" style="33" customWidth="1"/>
    <col min="11" max="14" width="10.7109375" style="34" customWidth="1"/>
    <col min="15" max="16" width="10.7109375" style="33" customWidth="1"/>
    <col min="17" max="17" width="51.140625" style="16" customWidth="1"/>
    <col min="18" max="18" width="64.5703125" style="16" hidden="1" customWidth="1"/>
    <col min="19" max="16384" width="9.140625" style="14"/>
  </cols>
  <sheetData>
    <row r="1" spans="1:18" x14ac:dyDescent="0.2">
      <c r="A1" s="41"/>
      <c r="B1" s="41" t="s">
        <v>13</v>
      </c>
      <c r="C1" s="19" t="s">
        <v>28</v>
      </c>
      <c r="D1" s="37"/>
      <c r="E1" s="17"/>
      <c r="F1" s="42"/>
      <c r="G1" s="42"/>
      <c r="K1" s="33"/>
      <c r="L1" s="33"/>
      <c r="M1" s="33"/>
      <c r="N1" s="33"/>
    </row>
    <row r="2" spans="1:18" s="36" customFormat="1" ht="26.25" thickBot="1" x14ac:dyDescent="0.25">
      <c r="A2" s="4" t="s">
        <v>0</v>
      </c>
      <c r="B2" s="4" t="s">
        <v>12</v>
      </c>
      <c r="C2" s="35" t="s">
        <v>30</v>
      </c>
      <c r="D2" s="4" t="s">
        <v>31</v>
      </c>
      <c r="E2" s="35" t="s">
        <v>1</v>
      </c>
      <c r="F2" s="5" t="s">
        <v>3</v>
      </c>
      <c r="G2" s="5" t="s">
        <v>9</v>
      </c>
      <c r="H2" s="4" t="s">
        <v>2</v>
      </c>
      <c r="I2" s="4" t="s">
        <v>64</v>
      </c>
      <c r="J2" s="4" t="s">
        <v>65</v>
      </c>
      <c r="K2" s="4" t="s">
        <v>54</v>
      </c>
      <c r="L2" s="4" t="s">
        <v>66</v>
      </c>
      <c r="M2" s="4" t="s">
        <v>67</v>
      </c>
      <c r="N2" s="4" t="s">
        <v>126</v>
      </c>
      <c r="O2" s="4" t="s">
        <v>68</v>
      </c>
      <c r="P2" s="4" t="s">
        <v>69</v>
      </c>
      <c r="Q2" s="35" t="s">
        <v>73</v>
      </c>
      <c r="R2" s="44" t="s">
        <v>72</v>
      </c>
    </row>
    <row r="3" spans="1:18" ht="13.5" thickTop="1" x14ac:dyDescent="0.2">
      <c r="A3" s="10"/>
      <c r="B3" s="10"/>
      <c r="C3" s="6" t="s">
        <v>16</v>
      </c>
      <c r="D3" s="10">
        <v>1</v>
      </c>
      <c r="E3" s="7" t="s">
        <v>18</v>
      </c>
      <c r="F3" s="7"/>
      <c r="G3" s="6"/>
      <c r="H3" s="8"/>
      <c r="I3" s="47" t="s">
        <v>49</v>
      </c>
      <c r="J3" s="47" t="s">
        <v>49</v>
      </c>
      <c r="K3" s="47" t="s">
        <v>49</v>
      </c>
      <c r="L3" s="47" t="s">
        <v>123</v>
      </c>
      <c r="M3" s="47" t="s">
        <v>203</v>
      </c>
      <c r="N3" s="47" t="s">
        <v>203</v>
      </c>
      <c r="O3" s="30" t="s">
        <v>144</v>
      </c>
      <c r="P3" s="30" t="s">
        <v>49</v>
      </c>
      <c r="Q3" s="7" t="s">
        <v>192</v>
      </c>
      <c r="R3" s="43" t="s">
        <v>109</v>
      </c>
    </row>
    <row r="4" spans="1:18" x14ac:dyDescent="0.2">
      <c r="A4" s="10"/>
      <c r="B4" s="10"/>
      <c r="C4" s="6" t="s">
        <v>16</v>
      </c>
      <c r="D4" s="10">
        <f t="shared" ref="D4:D10" si="0">D3+1</f>
        <v>2</v>
      </c>
      <c r="E4" s="7" t="s">
        <v>20</v>
      </c>
      <c r="F4" s="7"/>
      <c r="G4" s="6"/>
      <c r="H4" s="8"/>
      <c r="I4" s="47" t="s">
        <v>49</v>
      </c>
      <c r="J4" s="47" t="s">
        <v>49</v>
      </c>
      <c r="K4" s="47" t="s">
        <v>49</v>
      </c>
      <c r="L4" s="47" t="s">
        <v>123</v>
      </c>
      <c r="M4" s="47" t="s">
        <v>143</v>
      </c>
      <c r="N4" s="47" t="s">
        <v>195</v>
      </c>
      <c r="O4" s="30" t="s">
        <v>144</v>
      </c>
      <c r="P4" s="30" t="s">
        <v>49</v>
      </c>
      <c r="Q4" s="7" t="s">
        <v>192</v>
      </c>
      <c r="R4" s="2" t="s">
        <v>108</v>
      </c>
    </row>
    <row r="5" spans="1:18" x14ac:dyDescent="0.2">
      <c r="A5" s="10"/>
      <c r="B5" s="10"/>
      <c r="C5" s="6" t="s">
        <v>16</v>
      </c>
      <c r="D5" s="10">
        <f t="shared" si="0"/>
        <v>3</v>
      </c>
      <c r="E5" s="7" t="s">
        <v>121</v>
      </c>
      <c r="F5" s="7"/>
      <c r="G5" s="6"/>
      <c r="H5" s="8"/>
      <c r="I5" s="47" t="s">
        <v>49</v>
      </c>
      <c r="J5" s="47" t="s">
        <v>49</v>
      </c>
      <c r="K5" s="47" t="s">
        <v>49</v>
      </c>
      <c r="L5" s="47" t="s">
        <v>123</v>
      </c>
      <c r="M5" s="47" t="s">
        <v>143</v>
      </c>
      <c r="N5" s="47" t="s">
        <v>195</v>
      </c>
      <c r="O5" s="30" t="s">
        <v>144</v>
      </c>
      <c r="P5" s="30" t="s">
        <v>49</v>
      </c>
      <c r="Q5" s="7" t="s">
        <v>192</v>
      </c>
      <c r="R5" s="2" t="s">
        <v>107</v>
      </c>
    </row>
    <row r="6" spans="1:18" ht="17.25" customHeight="1" x14ac:dyDescent="0.2">
      <c r="A6" s="10"/>
      <c r="B6" s="10"/>
      <c r="C6" s="6" t="s">
        <v>16</v>
      </c>
      <c r="D6" s="10">
        <f t="shared" si="0"/>
        <v>4</v>
      </c>
      <c r="E6" s="7" t="s">
        <v>55</v>
      </c>
      <c r="F6" s="7"/>
      <c r="G6" s="6"/>
      <c r="H6" s="8"/>
      <c r="I6" s="47" t="s">
        <v>43</v>
      </c>
      <c r="J6" s="48" t="s">
        <v>44</v>
      </c>
      <c r="K6" s="47" t="s">
        <v>122</v>
      </c>
      <c r="L6" s="47" t="s">
        <v>43</v>
      </c>
      <c r="M6" s="48" t="s">
        <v>143</v>
      </c>
      <c r="N6" s="47" t="s">
        <v>202</v>
      </c>
      <c r="O6" s="30" t="s">
        <v>144</v>
      </c>
      <c r="P6" s="30" t="s">
        <v>49</v>
      </c>
      <c r="Q6" s="7" t="s">
        <v>192</v>
      </c>
      <c r="R6" s="2" t="s">
        <v>99</v>
      </c>
    </row>
    <row r="7" spans="1:18" x14ac:dyDescent="0.2">
      <c r="A7" s="10"/>
      <c r="B7" s="10"/>
      <c r="C7" s="6" t="s">
        <v>16</v>
      </c>
      <c r="D7" s="10">
        <f t="shared" si="0"/>
        <v>5</v>
      </c>
      <c r="E7" s="7" t="s">
        <v>115</v>
      </c>
      <c r="F7" s="7"/>
      <c r="G7" s="6"/>
      <c r="H7" s="8"/>
      <c r="I7" s="47" t="s">
        <v>43</v>
      </c>
      <c r="J7" s="48" t="s">
        <v>44</v>
      </c>
      <c r="K7" s="47" t="s">
        <v>46</v>
      </c>
      <c r="L7" s="47" t="s">
        <v>43</v>
      </c>
      <c r="M7" s="48" t="s">
        <v>143</v>
      </c>
      <c r="N7" s="47" t="s">
        <v>195</v>
      </c>
      <c r="O7" s="30" t="s">
        <v>144</v>
      </c>
      <c r="P7" s="30" t="s">
        <v>49</v>
      </c>
      <c r="Q7" s="7" t="s">
        <v>192</v>
      </c>
      <c r="R7" s="2"/>
    </row>
    <row r="8" spans="1:18" x14ac:dyDescent="0.2">
      <c r="A8" s="10"/>
      <c r="B8" s="10"/>
      <c r="C8" s="6" t="s">
        <v>16</v>
      </c>
      <c r="D8" s="10">
        <f>D7+1</f>
        <v>6</v>
      </c>
      <c r="E8" s="7" t="s">
        <v>21</v>
      </c>
      <c r="F8" s="7"/>
      <c r="G8" s="6"/>
      <c r="H8" s="8"/>
      <c r="I8" s="49" t="s">
        <v>125</v>
      </c>
      <c r="J8" s="48" t="s">
        <v>56</v>
      </c>
      <c r="K8" s="47" t="s">
        <v>124</v>
      </c>
      <c r="L8" s="47" t="s">
        <v>123</v>
      </c>
      <c r="M8" s="48" t="s">
        <v>143</v>
      </c>
      <c r="N8" s="47" t="s">
        <v>195</v>
      </c>
      <c r="O8" s="30" t="s">
        <v>144</v>
      </c>
      <c r="P8" s="30" t="s">
        <v>49</v>
      </c>
      <c r="Q8" s="7" t="s">
        <v>192</v>
      </c>
      <c r="R8" s="2" t="s">
        <v>99</v>
      </c>
    </row>
    <row r="9" spans="1:18" ht="25.5" x14ac:dyDescent="0.2">
      <c r="A9" s="10"/>
      <c r="B9" s="10"/>
      <c r="C9" s="6" t="s">
        <v>16</v>
      </c>
      <c r="D9" s="10">
        <f t="shared" si="0"/>
        <v>7</v>
      </c>
      <c r="E9" s="7" t="s">
        <v>105</v>
      </c>
      <c r="F9" s="7"/>
      <c r="G9" s="6"/>
      <c r="H9" s="8"/>
      <c r="I9" s="47" t="s">
        <v>49</v>
      </c>
      <c r="J9" s="47" t="s">
        <v>49</v>
      </c>
      <c r="K9" s="47" t="s">
        <v>49</v>
      </c>
      <c r="L9" s="47" t="s">
        <v>123</v>
      </c>
      <c r="M9" s="48" t="s">
        <v>143</v>
      </c>
      <c r="N9" s="47" t="s">
        <v>195</v>
      </c>
      <c r="O9" s="30" t="s">
        <v>144</v>
      </c>
      <c r="P9" s="30" t="s">
        <v>49</v>
      </c>
      <c r="Q9" s="7" t="s">
        <v>192</v>
      </c>
      <c r="R9" s="2" t="s">
        <v>106</v>
      </c>
    </row>
    <row r="10" spans="1:18" x14ac:dyDescent="0.2">
      <c r="A10" s="10"/>
      <c r="B10" s="10"/>
      <c r="C10" s="6" t="s">
        <v>16</v>
      </c>
      <c r="D10" s="10">
        <f t="shared" si="0"/>
        <v>8</v>
      </c>
      <c r="E10" s="7" t="s">
        <v>176</v>
      </c>
      <c r="F10" s="7"/>
      <c r="G10" s="6"/>
      <c r="H10" s="8"/>
      <c r="I10" s="47" t="s">
        <v>49</v>
      </c>
      <c r="J10" s="47" t="s">
        <v>49</v>
      </c>
      <c r="K10" s="47" t="s">
        <v>49</v>
      </c>
      <c r="L10" s="47" t="s">
        <v>49</v>
      </c>
      <c r="M10" s="48" t="s">
        <v>143</v>
      </c>
      <c r="N10" s="47" t="s">
        <v>195</v>
      </c>
      <c r="O10" s="30" t="s">
        <v>144</v>
      </c>
      <c r="P10" s="30" t="s">
        <v>49</v>
      </c>
      <c r="Q10" s="7" t="s">
        <v>192</v>
      </c>
      <c r="R10" s="2"/>
    </row>
    <row r="11" spans="1:18" x14ac:dyDescent="0.2">
      <c r="A11" s="10"/>
      <c r="B11" s="10"/>
      <c r="C11" s="20"/>
      <c r="D11" s="24"/>
      <c r="E11" s="21"/>
      <c r="F11" s="7"/>
      <c r="G11" s="6"/>
      <c r="H11" s="8"/>
      <c r="I11" s="29"/>
      <c r="J11" s="29"/>
      <c r="K11" s="31"/>
      <c r="L11" s="31"/>
      <c r="M11" s="31"/>
      <c r="N11" s="31"/>
      <c r="O11" s="31"/>
      <c r="P11" s="31"/>
      <c r="Q11" s="21"/>
      <c r="R11" s="21"/>
    </row>
    <row r="12" spans="1:18" x14ac:dyDescent="0.2">
      <c r="A12" s="10"/>
      <c r="B12" s="10"/>
      <c r="C12" s="6" t="s">
        <v>15</v>
      </c>
      <c r="D12" s="10">
        <f>D10+1</f>
        <v>9</v>
      </c>
      <c r="E12" s="7" t="s">
        <v>22</v>
      </c>
      <c r="F12" s="7"/>
      <c r="G12" s="6"/>
      <c r="H12" s="8"/>
      <c r="I12" s="49" t="s">
        <v>123</v>
      </c>
      <c r="J12" s="49" t="s">
        <v>56</v>
      </c>
      <c r="K12" s="47" t="s">
        <v>48</v>
      </c>
      <c r="L12" s="47" t="s">
        <v>134</v>
      </c>
      <c r="M12" s="48" t="s">
        <v>203</v>
      </c>
      <c r="N12" s="48" t="s">
        <v>203</v>
      </c>
      <c r="O12" s="30" t="s">
        <v>144</v>
      </c>
      <c r="P12" s="30" t="s">
        <v>49</v>
      </c>
      <c r="Q12" s="7" t="s">
        <v>192</v>
      </c>
      <c r="R12" s="2"/>
    </row>
    <row r="13" spans="1:18" x14ac:dyDescent="0.2">
      <c r="A13" s="10"/>
      <c r="B13" s="10"/>
      <c r="C13" s="6" t="s">
        <v>15</v>
      </c>
      <c r="D13" s="10">
        <f>D12+1</f>
        <v>10</v>
      </c>
      <c r="E13" s="7" t="s">
        <v>58</v>
      </c>
      <c r="F13" s="7"/>
      <c r="G13" s="6"/>
      <c r="H13" s="8"/>
      <c r="I13" s="49" t="s">
        <v>123</v>
      </c>
      <c r="J13" s="49" t="s">
        <v>56</v>
      </c>
      <c r="K13" s="47" t="s">
        <v>48</v>
      </c>
      <c r="L13" s="47" t="s">
        <v>134</v>
      </c>
      <c r="M13" s="48" t="s">
        <v>41</v>
      </c>
      <c r="N13" s="48" t="s">
        <v>47</v>
      </c>
      <c r="O13" s="30" t="s">
        <v>144</v>
      </c>
      <c r="P13" s="30" t="s">
        <v>49</v>
      </c>
      <c r="Q13" s="7" t="s">
        <v>192</v>
      </c>
      <c r="R13" s="2"/>
    </row>
    <row r="14" spans="1:18" x14ac:dyDescent="0.2">
      <c r="A14" s="10"/>
      <c r="B14" s="10"/>
      <c r="C14" s="6" t="s">
        <v>15</v>
      </c>
      <c r="D14" s="10">
        <f>+D13+1</f>
        <v>11</v>
      </c>
      <c r="E14" s="7" t="s">
        <v>23</v>
      </c>
      <c r="F14" s="7"/>
      <c r="G14" s="6"/>
      <c r="H14" s="8"/>
      <c r="I14" s="49" t="s">
        <v>123</v>
      </c>
      <c r="J14" s="47" t="s">
        <v>49</v>
      </c>
      <c r="K14" s="48" t="s">
        <v>49</v>
      </c>
      <c r="L14" s="47" t="s">
        <v>134</v>
      </c>
      <c r="M14" s="48" t="s">
        <v>41</v>
      </c>
      <c r="N14" s="48" t="s">
        <v>47</v>
      </c>
      <c r="O14" s="30" t="s">
        <v>144</v>
      </c>
      <c r="P14" s="30" t="s">
        <v>49</v>
      </c>
      <c r="Q14" s="7" t="s">
        <v>192</v>
      </c>
      <c r="R14" s="2"/>
    </row>
    <row r="15" spans="1:18" ht="41.25" customHeight="1" x14ac:dyDescent="0.2">
      <c r="A15" s="10"/>
      <c r="B15" s="10"/>
      <c r="C15" s="6" t="s">
        <v>15</v>
      </c>
      <c r="D15" s="10">
        <f>+D14+1</f>
        <v>12</v>
      </c>
      <c r="E15" s="7" t="s">
        <v>24</v>
      </c>
      <c r="F15" s="7"/>
      <c r="G15" s="6"/>
      <c r="H15" s="8"/>
      <c r="I15" s="49" t="s">
        <v>123</v>
      </c>
      <c r="J15" s="47" t="s">
        <v>49</v>
      </c>
      <c r="K15" s="48" t="s">
        <v>49</v>
      </c>
      <c r="L15" s="47" t="s">
        <v>134</v>
      </c>
      <c r="M15" s="48" t="s">
        <v>41</v>
      </c>
      <c r="N15" s="48" t="s">
        <v>47</v>
      </c>
      <c r="O15" s="30" t="s">
        <v>144</v>
      </c>
      <c r="P15" s="30" t="s">
        <v>49</v>
      </c>
      <c r="Q15" s="7" t="s">
        <v>192</v>
      </c>
      <c r="R15" s="2"/>
    </row>
    <row r="16" spans="1:18" ht="29.25" customHeight="1" x14ac:dyDescent="0.2">
      <c r="A16" s="10"/>
      <c r="B16" s="10"/>
      <c r="C16" s="6" t="s">
        <v>15</v>
      </c>
      <c r="D16" s="10">
        <f>+D15+1</f>
        <v>13</v>
      </c>
      <c r="E16" s="7" t="s">
        <v>104</v>
      </c>
      <c r="F16" s="7"/>
      <c r="G16" s="6"/>
      <c r="H16" s="8"/>
      <c r="I16" s="47" t="s">
        <v>49</v>
      </c>
      <c r="J16" s="47" t="s">
        <v>49</v>
      </c>
      <c r="K16" s="48" t="s">
        <v>49</v>
      </c>
      <c r="L16" s="49" t="s">
        <v>135</v>
      </c>
      <c r="M16" s="48" t="s">
        <v>41</v>
      </c>
      <c r="N16" s="48" t="s">
        <v>47</v>
      </c>
      <c r="O16" s="30" t="s">
        <v>144</v>
      </c>
      <c r="P16" s="30" t="s">
        <v>49</v>
      </c>
      <c r="Q16" s="7" t="s">
        <v>192</v>
      </c>
      <c r="R16" s="2"/>
    </row>
    <row r="17" spans="1:18" ht="18.75" customHeight="1" x14ac:dyDescent="0.2">
      <c r="A17" s="10"/>
      <c r="B17" s="10"/>
      <c r="C17" s="6" t="s">
        <v>15</v>
      </c>
      <c r="D17" s="10">
        <f>+D16+1</f>
        <v>14</v>
      </c>
      <c r="E17" s="7" t="s">
        <v>148</v>
      </c>
      <c r="F17" s="7"/>
      <c r="G17" s="6"/>
      <c r="H17" s="8"/>
      <c r="I17" s="47" t="s">
        <v>149</v>
      </c>
      <c r="J17" s="47" t="s">
        <v>150</v>
      </c>
      <c r="K17" s="48" t="s">
        <v>151</v>
      </c>
      <c r="L17" s="49" t="s">
        <v>152</v>
      </c>
      <c r="M17" s="48" t="s">
        <v>41</v>
      </c>
      <c r="N17" s="48" t="s">
        <v>47</v>
      </c>
      <c r="O17" s="30" t="s">
        <v>144</v>
      </c>
      <c r="P17" s="30" t="s">
        <v>49</v>
      </c>
      <c r="Q17" s="7" t="s">
        <v>192</v>
      </c>
      <c r="R17" s="2"/>
    </row>
    <row r="18" spans="1:18" x14ac:dyDescent="0.2">
      <c r="A18" s="10"/>
      <c r="B18" s="10"/>
      <c r="C18" s="20"/>
      <c r="D18" s="24"/>
      <c r="E18" s="21"/>
      <c r="F18" s="7"/>
      <c r="G18" s="6"/>
      <c r="H18" s="8"/>
      <c r="I18" s="29"/>
      <c r="J18" s="29"/>
      <c r="K18" s="31"/>
      <c r="L18" s="31"/>
      <c r="M18" s="31"/>
      <c r="N18" s="31"/>
      <c r="O18" s="31"/>
      <c r="P18" s="31"/>
      <c r="Q18" s="21"/>
      <c r="R18" s="21"/>
    </row>
    <row r="19" spans="1:18" x14ac:dyDescent="0.2">
      <c r="A19" s="10"/>
      <c r="B19" s="10"/>
      <c r="C19" s="6" t="s">
        <v>117</v>
      </c>
      <c r="D19" s="10">
        <f>+D17+1</f>
        <v>15</v>
      </c>
      <c r="E19" s="7" t="s">
        <v>142</v>
      </c>
      <c r="F19" s="7"/>
      <c r="G19" s="6"/>
      <c r="H19" s="8"/>
      <c r="I19" s="49" t="s">
        <v>47</v>
      </c>
      <c r="J19" s="49" t="s">
        <v>44</v>
      </c>
      <c r="K19" s="47" t="s">
        <v>46</v>
      </c>
      <c r="L19" s="47" t="s">
        <v>43</v>
      </c>
      <c r="M19" s="48" t="s">
        <v>179</v>
      </c>
      <c r="N19" s="48" t="s">
        <v>194</v>
      </c>
      <c r="O19" s="30" t="s">
        <v>144</v>
      </c>
      <c r="P19" s="30" t="s">
        <v>49</v>
      </c>
      <c r="Q19" s="7" t="s">
        <v>192</v>
      </c>
      <c r="R19" s="2" t="s">
        <v>102</v>
      </c>
    </row>
    <row r="20" spans="1:18" x14ac:dyDescent="0.2">
      <c r="A20" s="10"/>
      <c r="B20" s="10"/>
      <c r="C20" s="6" t="s">
        <v>117</v>
      </c>
      <c r="D20" s="10">
        <f t="shared" ref="D20:D24" si="1">+D19+1</f>
        <v>16</v>
      </c>
      <c r="E20" s="7" t="s">
        <v>141</v>
      </c>
      <c r="F20" s="7"/>
      <c r="G20" s="6"/>
      <c r="H20" s="8"/>
      <c r="I20" s="49" t="s">
        <v>47</v>
      </c>
      <c r="J20" s="49" t="s">
        <v>44</v>
      </c>
      <c r="K20" s="47" t="s">
        <v>46</v>
      </c>
      <c r="L20" s="47" t="s">
        <v>43</v>
      </c>
      <c r="M20" s="48" t="s">
        <v>179</v>
      </c>
      <c r="N20" s="48" t="s">
        <v>194</v>
      </c>
      <c r="O20" s="30" t="s">
        <v>144</v>
      </c>
      <c r="P20" s="30" t="s">
        <v>49</v>
      </c>
      <c r="Q20" s="7" t="s">
        <v>192</v>
      </c>
      <c r="R20" s="2" t="s">
        <v>102</v>
      </c>
    </row>
    <row r="21" spans="1:18" x14ac:dyDescent="0.2">
      <c r="A21" s="10"/>
      <c r="B21" s="10"/>
      <c r="C21" s="6" t="s">
        <v>117</v>
      </c>
      <c r="D21" s="10">
        <f t="shared" si="1"/>
        <v>17</v>
      </c>
      <c r="E21" s="7" t="s">
        <v>101</v>
      </c>
      <c r="F21" s="7"/>
      <c r="G21" s="6"/>
      <c r="H21" s="8"/>
      <c r="I21" s="49" t="s">
        <v>133</v>
      </c>
      <c r="J21" s="49" t="s">
        <v>56</v>
      </c>
      <c r="K21" s="47" t="s">
        <v>48</v>
      </c>
      <c r="L21" s="47" t="s">
        <v>132</v>
      </c>
      <c r="M21" s="48" t="s">
        <v>179</v>
      </c>
      <c r="N21" s="48" t="s">
        <v>194</v>
      </c>
      <c r="O21" s="30" t="s">
        <v>144</v>
      </c>
      <c r="P21" s="30" t="s">
        <v>49</v>
      </c>
      <c r="Q21" s="7" t="s">
        <v>192</v>
      </c>
      <c r="R21" s="2" t="s">
        <v>103</v>
      </c>
    </row>
    <row r="22" spans="1:18" x14ac:dyDescent="0.2">
      <c r="A22" s="10"/>
      <c r="B22" s="10"/>
      <c r="C22" s="6" t="s">
        <v>116</v>
      </c>
      <c r="D22" s="10">
        <f t="shared" si="1"/>
        <v>18</v>
      </c>
      <c r="E22" s="7" t="s">
        <v>118</v>
      </c>
      <c r="F22" s="7"/>
      <c r="G22" s="6"/>
      <c r="H22" s="8"/>
      <c r="I22" s="49" t="s">
        <v>43</v>
      </c>
      <c r="J22" s="49" t="s">
        <v>44</v>
      </c>
      <c r="K22" s="47" t="s">
        <v>46</v>
      </c>
      <c r="L22" s="47" t="s">
        <v>139</v>
      </c>
      <c r="M22" s="48" t="s">
        <v>45</v>
      </c>
      <c r="N22" s="48" t="s">
        <v>61</v>
      </c>
      <c r="O22" s="30" t="s">
        <v>144</v>
      </c>
      <c r="P22" s="30" t="s">
        <v>49</v>
      </c>
      <c r="Q22" s="7" t="s">
        <v>192</v>
      </c>
      <c r="R22" s="2" t="s">
        <v>120</v>
      </c>
    </row>
    <row r="23" spans="1:18" x14ac:dyDescent="0.2">
      <c r="A23" s="10"/>
      <c r="B23" s="10"/>
      <c r="C23" s="6" t="s">
        <v>116</v>
      </c>
      <c r="D23" s="10">
        <f t="shared" si="1"/>
        <v>19</v>
      </c>
      <c r="E23" s="7" t="s">
        <v>156</v>
      </c>
      <c r="F23" s="7"/>
      <c r="G23" s="6"/>
      <c r="H23" s="8"/>
      <c r="I23" s="49" t="s">
        <v>19</v>
      </c>
      <c r="J23" s="49" t="s">
        <v>19</v>
      </c>
      <c r="K23" s="49" t="s">
        <v>19</v>
      </c>
      <c r="L23" s="49" t="s">
        <v>19</v>
      </c>
      <c r="M23" s="48" t="s">
        <v>19</v>
      </c>
      <c r="N23" s="48" t="s">
        <v>61</v>
      </c>
      <c r="O23" s="30" t="s">
        <v>144</v>
      </c>
      <c r="P23" s="30" t="s">
        <v>49</v>
      </c>
      <c r="Q23" s="7" t="s">
        <v>192</v>
      </c>
      <c r="R23" s="2" t="s">
        <v>103</v>
      </c>
    </row>
    <row r="24" spans="1:18" ht="30.75" customHeight="1" x14ac:dyDescent="0.2">
      <c r="A24" s="10"/>
      <c r="B24" s="10"/>
      <c r="C24" s="6" t="s">
        <v>116</v>
      </c>
      <c r="D24" s="10">
        <f t="shared" si="1"/>
        <v>20</v>
      </c>
      <c r="E24" s="7" t="s">
        <v>157</v>
      </c>
      <c r="F24" s="7"/>
      <c r="G24" s="6"/>
      <c r="H24" s="8"/>
      <c r="I24" s="49" t="s">
        <v>62</v>
      </c>
      <c r="J24" s="49" t="s">
        <v>154</v>
      </c>
      <c r="K24" s="49" t="s">
        <v>189</v>
      </c>
      <c r="L24" s="49" t="s">
        <v>63</v>
      </c>
      <c r="M24" s="48" t="s">
        <v>185</v>
      </c>
      <c r="N24" s="48" t="s">
        <v>143</v>
      </c>
      <c r="O24" s="30" t="s">
        <v>144</v>
      </c>
      <c r="P24" s="30" t="s">
        <v>49</v>
      </c>
      <c r="Q24" s="50"/>
      <c r="R24" s="2" t="s">
        <v>103</v>
      </c>
    </row>
    <row r="25" spans="1:18" x14ac:dyDescent="0.2">
      <c r="A25" s="10"/>
      <c r="B25" s="10"/>
      <c r="C25" s="6" t="s">
        <v>116</v>
      </c>
      <c r="D25" s="10">
        <f>+D24+1</f>
        <v>21</v>
      </c>
      <c r="E25" s="7" t="s">
        <v>188</v>
      </c>
      <c r="F25" s="7"/>
      <c r="G25" s="6"/>
      <c r="H25" s="8"/>
      <c r="I25" s="49" t="s">
        <v>49</v>
      </c>
      <c r="J25" s="49" t="s">
        <v>49</v>
      </c>
      <c r="K25" s="49" t="s">
        <v>49</v>
      </c>
      <c r="L25" s="49" t="s">
        <v>49</v>
      </c>
      <c r="M25" s="30" t="s">
        <v>199</v>
      </c>
      <c r="N25" s="30" t="s">
        <v>200</v>
      </c>
      <c r="O25" s="30" t="s">
        <v>144</v>
      </c>
      <c r="P25" s="30" t="s">
        <v>49</v>
      </c>
      <c r="Q25" s="75" t="s">
        <v>201</v>
      </c>
      <c r="R25" s="2"/>
    </row>
    <row r="26" spans="1:18" x14ac:dyDescent="0.2">
      <c r="A26" s="10"/>
      <c r="B26" s="10"/>
      <c r="C26" s="20"/>
      <c r="D26" s="24"/>
      <c r="E26" s="21"/>
      <c r="F26" s="7"/>
      <c r="G26" s="6"/>
      <c r="H26" s="8"/>
      <c r="I26" s="29"/>
      <c r="J26" s="29"/>
      <c r="K26" s="31"/>
      <c r="L26" s="31"/>
      <c r="M26" s="31"/>
      <c r="N26" s="31"/>
      <c r="O26" s="31"/>
      <c r="P26" s="31"/>
      <c r="Q26" s="21"/>
      <c r="R26" s="21"/>
    </row>
    <row r="27" spans="1:18" s="23" customFormat="1" ht="27.75" customHeight="1" x14ac:dyDescent="0.2">
      <c r="A27" s="10"/>
      <c r="B27" s="10"/>
      <c r="C27" s="6" t="s">
        <v>57</v>
      </c>
      <c r="D27" s="10">
        <f>+D25+1</f>
        <v>22</v>
      </c>
      <c r="E27" s="7" t="s">
        <v>33</v>
      </c>
      <c r="F27" s="7"/>
      <c r="G27" s="6"/>
      <c r="H27" s="8"/>
      <c r="I27" s="60" t="s">
        <v>48</v>
      </c>
      <c r="J27" s="60" t="s">
        <v>47</v>
      </c>
      <c r="K27" s="48" t="s">
        <v>42</v>
      </c>
      <c r="L27" s="48" t="s">
        <v>164</v>
      </c>
      <c r="M27" s="48" t="s">
        <v>198</v>
      </c>
      <c r="N27" s="48" t="s">
        <v>160</v>
      </c>
      <c r="O27" s="48" t="s">
        <v>158</v>
      </c>
      <c r="P27" s="30" t="s">
        <v>159</v>
      </c>
      <c r="Q27" s="2" t="s">
        <v>213</v>
      </c>
      <c r="R27" s="7" t="s">
        <v>180</v>
      </c>
    </row>
    <row r="28" spans="1:18" s="23" customFormat="1" ht="25.5" x14ac:dyDescent="0.2">
      <c r="A28" s="10"/>
      <c r="B28" s="10"/>
      <c r="C28" s="6" t="s">
        <v>57</v>
      </c>
      <c r="D28" s="10">
        <f>D27+1</f>
        <v>23</v>
      </c>
      <c r="E28" s="2" t="s">
        <v>110</v>
      </c>
      <c r="F28" s="7"/>
      <c r="G28" s="6"/>
      <c r="H28" s="8"/>
      <c r="I28" s="61" t="s">
        <v>133</v>
      </c>
      <c r="J28" s="49" t="s">
        <v>56</v>
      </c>
      <c r="K28" s="47" t="s">
        <v>48</v>
      </c>
      <c r="L28" s="47" t="s">
        <v>132</v>
      </c>
      <c r="M28" s="48" t="s">
        <v>113</v>
      </c>
      <c r="N28" s="48" t="s">
        <v>41</v>
      </c>
      <c r="O28" s="30" t="s">
        <v>159</v>
      </c>
      <c r="P28" s="30" t="s">
        <v>49</v>
      </c>
      <c r="Q28" s="2" t="s">
        <v>192</v>
      </c>
      <c r="R28" s="2" t="s">
        <v>100</v>
      </c>
    </row>
    <row r="29" spans="1:18" s="23" customFormat="1" ht="21" customHeight="1" x14ac:dyDescent="0.2">
      <c r="A29" s="10"/>
      <c r="B29" s="10"/>
      <c r="C29" s="6" t="s">
        <v>57</v>
      </c>
      <c r="D29" s="10">
        <f>D28+1</f>
        <v>24</v>
      </c>
      <c r="E29" s="2" t="s">
        <v>114</v>
      </c>
      <c r="F29" s="7"/>
      <c r="G29" s="6"/>
      <c r="H29" s="8"/>
      <c r="I29" s="61" t="s">
        <v>133</v>
      </c>
      <c r="J29" s="49" t="s">
        <v>56</v>
      </c>
      <c r="K29" s="47" t="s">
        <v>48</v>
      </c>
      <c r="L29" s="47" t="s">
        <v>132</v>
      </c>
      <c r="M29" s="48" t="s">
        <v>184</v>
      </c>
      <c r="N29" s="48" t="s">
        <v>194</v>
      </c>
      <c r="O29" s="30" t="s">
        <v>159</v>
      </c>
      <c r="P29" s="30" t="s">
        <v>49</v>
      </c>
      <c r="Q29" s="2" t="s">
        <v>192</v>
      </c>
      <c r="R29" s="2" t="s">
        <v>112</v>
      </c>
    </row>
    <row r="30" spans="1:18" s="23" customFormat="1" x14ac:dyDescent="0.2">
      <c r="A30" s="10"/>
      <c r="B30" s="10"/>
      <c r="C30" s="6" t="s">
        <v>57</v>
      </c>
      <c r="D30" s="10">
        <f>D29+1</f>
        <v>25</v>
      </c>
      <c r="E30" s="40" t="s">
        <v>98</v>
      </c>
      <c r="F30" s="7"/>
      <c r="G30" s="6"/>
      <c r="H30" s="8"/>
      <c r="I30" s="47" t="s">
        <v>49</v>
      </c>
      <c r="J30" s="47" t="s">
        <v>49</v>
      </c>
      <c r="K30" s="48" t="s">
        <v>49</v>
      </c>
      <c r="L30" s="47" t="s">
        <v>132</v>
      </c>
      <c r="M30" s="48" t="s">
        <v>113</v>
      </c>
      <c r="N30" s="48" t="s">
        <v>41</v>
      </c>
      <c r="O30" s="30" t="s">
        <v>159</v>
      </c>
      <c r="P30" s="30" t="s">
        <v>49</v>
      </c>
      <c r="Q30" s="7" t="s">
        <v>192</v>
      </c>
      <c r="R30" s="39"/>
    </row>
    <row r="31" spans="1:18" s="23" customFormat="1" ht="19.5" customHeight="1" x14ac:dyDescent="0.2">
      <c r="A31" s="10"/>
      <c r="B31" s="10"/>
      <c r="C31" s="6" t="s">
        <v>57</v>
      </c>
      <c r="D31" s="10">
        <f t="shared" ref="D31" si="2">D30+1</f>
        <v>26</v>
      </c>
      <c r="E31" s="77" t="s">
        <v>97</v>
      </c>
      <c r="F31" s="7"/>
      <c r="G31" s="6"/>
      <c r="H31" s="8"/>
      <c r="I31" s="61" t="s">
        <v>133</v>
      </c>
      <c r="J31" s="49" t="s">
        <v>56</v>
      </c>
      <c r="K31" s="47" t="s">
        <v>48</v>
      </c>
      <c r="L31" s="47" t="s">
        <v>132</v>
      </c>
      <c r="M31" s="48" t="s">
        <v>113</v>
      </c>
      <c r="N31" s="48" t="s">
        <v>41</v>
      </c>
      <c r="O31" s="30" t="s">
        <v>159</v>
      </c>
      <c r="P31" s="30" t="s">
        <v>49</v>
      </c>
      <c r="Q31" s="7" t="s">
        <v>192</v>
      </c>
      <c r="R31" s="2" t="s">
        <v>96</v>
      </c>
    </row>
    <row r="32" spans="1:18" s="23" customFormat="1" x14ac:dyDescent="0.2">
      <c r="A32" s="10"/>
      <c r="B32" s="10"/>
      <c r="C32" s="68"/>
      <c r="D32" s="67"/>
      <c r="E32" s="69"/>
      <c r="F32" s="69"/>
      <c r="G32" s="68"/>
      <c r="H32" s="70"/>
      <c r="I32" s="70"/>
      <c r="J32" s="71"/>
      <c r="K32" s="72"/>
      <c r="L32" s="72"/>
      <c r="M32" s="72"/>
      <c r="N32" s="72"/>
      <c r="O32" s="72"/>
      <c r="P32" s="72"/>
      <c r="Q32" s="69"/>
      <c r="R32" s="59"/>
    </row>
    <row r="33" spans="1:18" s="23" customFormat="1" x14ac:dyDescent="0.2">
      <c r="A33" s="10"/>
      <c r="B33" s="10"/>
      <c r="C33" s="62" t="s">
        <v>14</v>
      </c>
      <c r="D33" s="63"/>
      <c r="E33" s="64" t="s">
        <v>163</v>
      </c>
      <c r="F33" s="64"/>
      <c r="G33" s="62"/>
      <c r="H33" s="65"/>
      <c r="I33" s="65" t="s">
        <v>49</v>
      </c>
      <c r="J33" s="65" t="s">
        <v>49</v>
      </c>
      <c r="K33" s="65" t="s">
        <v>49</v>
      </c>
      <c r="L33" s="65" t="s">
        <v>49</v>
      </c>
      <c r="M33" s="65" t="s">
        <v>49</v>
      </c>
      <c r="N33" s="65" t="s">
        <v>49</v>
      </c>
      <c r="O33" s="65" t="s">
        <v>49</v>
      </c>
      <c r="P33" s="65" t="s">
        <v>49</v>
      </c>
      <c r="Q33" s="66" t="s">
        <v>165</v>
      </c>
      <c r="R33" s="59"/>
    </row>
    <row r="34" spans="1:18" ht="25.5" x14ac:dyDescent="0.2">
      <c r="A34" s="10"/>
      <c r="B34" s="10"/>
      <c r="C34" s="6" t="s">
        <v>14</v>
      </c>
      <c r="D34" s="10">
        <f>D31+1</f>
        <v>27</v>
      </c>
      <c r="E34" s="7" t="s">
        <v>204</v>
      </c>
      <c r="F34" s="6" t="s">
        <v>4</v>
      </c>
      <c r="G34" s="11" t="s">
        <v>5</v>
      </c>
      <c r="H34" s="10" t="s">
        <v>7</v>
      </c>
      <c r="I34" s="60" t="s">
        <v>48</v>
      </c>
      <c r="J34" s="60" t="s">
        <v>47</v>
      </c>
      <c r="K34" s="48" t="s">
        <v>42</v>
      </c>
      <c r="L34" s="48" t="s">
        <v>49</v>
      </c>
      <c r="M34" s="48" t="s">
        <v>162</v>
      </c>
      <c r="N34" s="48" t="s">
        <v>162</v>
      </c>
      <c r="O34" s="48" t="s">
        <v>160</v>
      </c>
      <c r="P34" s="49" t="s">
        <v>158</v>
      </c>
      <c r="Q34" s="2" t="s">
        <v>213</v>
      </c>
      <c r="R34" s="7" t="s">
        <v>87</v>
      </c>
    </row>
    <row r="35" spans="1:18" ht="25.5" x14ac:dyDescent="0.2">
      <c r="A35" s="10"/>
      <c r="B35" s="10"/>
      <c r="C35" s="6" t="s">
        <v>14</v>
      </c>
      <c r="D35" s="10">
        <f t="shared" ref="D35:D42" si="3">D34+1</f>
        <v>28</v>
      </c>
      <c r="E35" s="7" t="s">
        <v>205</v>
      </c>
      <c r="F35" s="6"/>
      <c r="G35" s="11"/>
      <c r="H35" s="10"/>
      <c r="I35" s="60" t="s">
        <v>48</v>
      </c>
      <c r="J35" s="60" t="s">
        <v>47</v>
      </c>
      <c r="K35" s="48" t="s">
        <v>42</v>
      </c>
      <c r="L35" s="48" t="s">
        <v>49</v>
      </c>
      <c r="M35" s="48" t="s">
        <v>162</v>
      </c>
      <c r="N35" s="48" t="s">
        <v>162</v>
      </c>
      <c r="O35" s="48" t="s">
        <v>160</v>
      </c>
      <c r="P35" s="49" t="s">
        <v>158</v>
      </c>
      <c r="Q35" s="2" t="s">
        <v>213</v>
      </c>
      <c r="R35" s="7" t="s">
        <v>87</v>
      </c>
    </row>
    <row r="36" spans="1:18" ht="25.5" x14ac:dyDescent="0.2">
      <c r="A36" s="10"/>
      <c r="B36" s="10"/>
      <c r="C36" s="6" t="s">
        <v>14</v>
      </c>
      <c r="D36" s="10">
        <f t="shared" si="3"/>
        <v>29</v>
      </c>
      <c r="E36" s="7" t="s">
        <v>212</v>
      </c>
      <c r="F36" s="6"/>
      <c r="G36" s="11"/>
      <c r="H36" s="10"/>
      <c r="I36" s="60" t="s">
        <v>48</v>
      </c>
      <c r="J36" s="60" t="s">
        <v>47</v>
      </c>
      <c r="K36" s="48" t="s">
        <v>42</v>
      </c>
      <c r="L36" s="48" t="s">
        <v>49</v>
      </c>
      <c r="M36" s="48" t="s">
        <v>162</v>
      </c>
      <c r="N36" s="48" t="s">
        <v>162</v>
      </c>
      <c r="O36" s="48" t="s">
        <v>160</v>
      </c>
      <c r="P36" s="49" t="s">
        <v>158</v>
      </c>
      <c r="Q36" s="2" t="s">
        <v>213</v>
      </c>
      <c r="R36" s="7" t="s">
        <v>87</v>
      </c>
    </row>
    <row r="37" spans="1:18" ht="19.5" customHeight="1" x14ac:dyDescent="0.2">
      <c r="A37" s="10"/>
      <c r="B37" s="10"/>
      <c r="C37" s="6" t="s">
        <v>14</v>
      </c>
      <c r="D37" s="10">
        <f>D36+1</f>
        <v>30</v>
      </c>
      <c r="E37" s="7" t="s">
        <v>206</v>
      </c>
      <c r="F37" s="7"/>
      <c r="G37" s="6"/>
      <c r="H37" s="8"/>
      <c r="I37" s="60" t="s">
        <v>48</v>
      </c>
      <c r="J37" s="60" t="s">
        <v>47</v>
      </c>
      <c r="K37" s="48" t="s">
        <v>42</v>
      </c>
      <c r="L37" s="48" t="s">
        <v>49</v>
      </c>
      <c r="M37" s="48" t="s">
        <v>165</v>
      </c>
      <c r="N37" s="48" t="s">
        <v>161</v>
      </c>
      <c r="O37" s="48" t="s">
        <v>158</v>
      </c>
      <c r="P37" s="32" t="s">
        <v>159</v>
      </c>
      <c r="Q37" s="2" t="s">
        <v>213</v>
      </c>
      <c r="R37" s="7" t="s">
        <v>88</v>
      </c>
    </row>
    <row r="38" spans="1:18" s="16" customFormat="1" ht="18.75" customHeight="1" x14ac:dyDescent="0.2">
      <c r="A38" s="10"/>
      <c r="B38" s="10"/>
      <c r="C38" s="7" t="s">
        <v>14</v>
      </c>
      <c r="D38" s="10">
        <f t="shared" si="3"/>
        <v>31</v>
      </c>
      <c r="E38" s="7" t="s">
        <v>207</v>
      </c>
      <c r="F38" s="7"/>
      <c r="G38" s="6"/>
      <c r="H38" s="8"/>
      <c r="I38" s="47" t="s">
        <v>48</v>
      </c>
      <c r="J38" s="60" t="s">
        <v>47</v>
      </c>
      <c r="K38" s="48" t="s">
        <v>42</v>
      </c>
      <c r="L38" s="49" t="s">
        <v>49</v>
      </c>
      <c r="M38" s="48" t="s">
        <v>165</v>
      </c>
      <c r="N38" s="48" t="s">
        <v>161</v>
      </c>
      <c r="O38" s="48" t="s">
        <v>158</v>
      </c>
      <c r="P38" s="32" t="s">
        <v>159</v>
      </c>
      <c r="Q38" s="2" t="s">
        <v>213</v>
      </c>
      <c r="R38" s="7" t="s">
        <v>88</v>
      </c>
    </row>
    <row r="39" spans="1:18" s="16" customFormat="1" ht="28.5" customHeight="1" x14ac:dyDescent="0.2">
      <c r="A39" s="10"/>
      <c r="B39" s="10"/>
      <c r="C39" s="7"/>
      <c r="D39" s="10">
        <f t="shared" si="3"/>
        <v>32</v>
      </c>
      <c r="E39" s="7" t="s">
        <v>211</v>
      </c>
      <c r="F39" s="7"/>
      <c r="G39" s="6"/>
      <c r="H39" s="8"/>
      <c r="I39" s="47"/>
      <c r="J39" s="60"/>
      <c r="K39" s="48"/>
      <c r="L39" s="49"/>
      <c r="M39" s="48" t="s">
        <v>165</v>
      </c>
      <c r="N39" s="48" t="s">
        <v>161</v>
      </c>
      <c r="O39" s="48" t="s">
        <v>158</v>
      </c>
      <c r="P39" s="32" t="s">
        <v>159</v>
      </c>
      <c r="Q39" s="2" t="s">
        <v>213</v>
      </c>
      <c r="R39" s="7"/>
    </row>
    <row r="40" spans="1:18" x14ac:dyDescent="0.2">
      <c r="A40" s="10"/>
      <c r="B40" s="10"/>
      <c r="C40" s="6" t="s">
        <v>14</v>
      </c>
      <c r="D40" s="10">
        <f>D39+1</f>
        <v>33</v>
      </c>
      <c r="E40" s="7" t="s">
        <v>70</v>
      </c>
      <c r="F40" s="7"/>
      <c r="G40" s="6"/>
      <c r="H40" s="8"/>
      <c r="I40" s="60" t="s">
        <v>48</v>
      </c>
      <c r="J40" s="60" t="s">
        <v>47</v>
      </c>
      <c r="K40" s="48" t="s">
        <v>42</v>
      </c>
      <c r="L40" s="48" t="s">
        <v>49</v>
      </c>
      <c r="M40" s="48" t="s">
        <v>162</v>
      </c>
      <c r="N40" s="48" t="s">
        <v>162</v>
      </c>
      <c r="O40" s="48" t="s">
        <v>162</v>
      </c>
      <c r="P40" s="49" t="s">
        <v>158</v>
      </c>
      <c r="Q40" s="2" t="s">
        <v>213</v>
      </c>
      <c r="R40" s="2" t="s">
        <v>89</v>
      </c>
    </row>
    <row r="41" spans="1:18" ht="15.75" customHeight="1" x14ac:dyDescent="0.2">
      <c r="A41" s="10"/>
      <c r="B41" s="10"/>
      <c r="C41" s="6" t="s">
        <v>14</v>
      </c>
      <c r="D41" s="10">
        <f t="shared" si="3"/>
        <v>34</v>
      </c>
      <c r="E41" s="46" t="s">
        <v>71</v>
      </c>
      <c r="F41" s="7"/>
      <c r="G41" s="6"/>
      <c r="H41" s="8"/>
      <c r="I41" s="60" t="s">
        <v>48</v>
      </c>
      <c r="J41" s="60" t="s">
        <v>74</v>
      </c>
      <c r="K41" s="48" t="s">
        <v>154</v>
      </c>
      <c r="L41" s="48" t="s">
        <v>49</v>
      </c>
      <c r="M41" s="48" t="s">
        <v>165</v>
      </c>
      <c r="N41" s="48" t="s">
        <v>161</v>
      </c>
      <c r="O41" s="48" t="s">
        <v>158</v>
      </c>
      <c r="P41" s="32" t="s">
        <v>159</v>
      </c>
      <c r="Q41" s="2" t="s">
        <v>213</v>
      </c>
      <c r="R41" s="7" t="s">
        <v>90</v>
      </c>
    </row>
    <row r="42" spans="1:18" ht="14.25" customHeight="1" x14ac:dyDescent="0.2">
      <c r="A42" s="10"/>
      <c r="B42" s="10"/>
      <c r="C42" s="6" t="s">
        <v>14</v>
      </c>
      <c r="D42" s="10">
        <f t="shared" si="3"/>
        <v>35</v>
      </c>
      <c r="E42" s="7" t="s">
        <v>187</v>
      </c>
      <c r="F42" s="7"/>
      <c r="G42" s="6"/>
      <c r="H42" s="8"/>
      <c r="I42" s="47" t="s">
        <v>41</v>
      </c>
      <c r="J42" s="60" t="s">
        <v>184</v>
      </c>
      <c r="K42" s="48" t="s">
        <v>190</v>
      </c>
      <c r="L42" s="48" t="s">
        <v>49</v>
      </c>
      <c r="M42" s="48" t="s">
        <v>165</v>
      </c>
      <c r="N42" s="48" t="s">
        <v>158</v>
      </c>
      <c r="O42" s="32" t="s">
        <v>159</v>
      </c>
      <c r="P42" s="30" t="s">
        <v>49</v>
      </c>
      <c r="Q42" s="7" t="s">
        <v>192</v>
      </c>
      <c r="R42" s="2" t="s">
        <v>91</v>
      </c>
    </row>
    <row r="43" spans="1:18" x14ac:dyDescent="0.2">
      <c r="A43" s="10"/>
      <c r="B43" s="10"/>
      <c r="C43" s="6" t="s">
        <v>14</v>
      </c>
      <c r="D43" s="10">
        <f t="shared" ref="D43:D53" si="4">D42+1</f>
        <v>36</v>
      </c>
      <c r="E43" s="46" t="s">
        <v>36</v>
      </c>
      <c r="F43" s="7"/>
      <c r="G43" s="6"/>
      <c r="H43" s="8"/>
      <c r="I43" s="47" t="s">
        <v>41</v>
      </c>
      <c r="J43" s="60" t="s">
        <v>42</v>
      </c>
      <c r="K43" s="48" t="s">
        <v>46</v>
      </c>
      <c r="L43" s="48" t="s">
        <v>49</v>
      </c>
      <c r="M43" s="48" t="s">
        <v>165</v>
      </c>
      <c r="N43" s="48" t="s">
        <v>158</v>
      </c>
      <c r="O43" s="32" t="s">
        <v>159</v>
      </c>
      <c r="P43" s="30" t="s">
        <v>49</v>
      </c>
      <c r="Q43" s="7" t="s">
        <v>192</v>
      </c>
      <c r="R43" s="2" t="s">
        <v>92</v>
      </c>
    </row>
    <row r="44" spans="1:18" x14ac:dyDescent="0.2">
      <c r="A44" s="10"/>
      <c r="B44" s="10"/>
      <c r="C44" s="6" t="s">
        <v>14</v>
      </c>
      <c r="D44" s="10">
        <f t="shared" si="4"/>
        <v>37</v>
      </c>
      <c r="E44" s="7" t="s">
        <v>37</v>
      </c>
      <c r="F44" s="7"/>
      <c r="G44" s="6"/>
      <c r="H44" s="8"/>
      <c r="I44" s="47" t="s">
        <v>41</v>
      </c>
      <c r="J44" s="60" t="s">
        <v>47</v>
      </c>
      <c r="K44" s="48" t="s">
        <v>42</v>
      </c>
      <c r="L44" s="48" t="s">
        <v>49</v>
      </c>
      <c r="M44" s="48" t="s">
        <v>165</v>
      </c>
      <c r="N44" s="48" t="s">
        <v>158</v>
      </c>
      <c r="O44" s="32" t="s">
        <v>159</v>
      </c>
      <c r="P44" s="30" t="s">
        <v>49</v>
      </c>
      <c r="Q44" s="7" t="s">
        <v>192</v>
      </c>
      <c r="R44" s="2" t="s">
        <v>92</v>
      </c>
    </row>
    <row r="45" spans="1:18" x14ac:dyDescent="0.2">
      <c r="A45" s="10"/>
      <c r="B45" s="10"/>
      <c r="C45" s="6" t="s">
        <v>14</v>
      </c>
      <c r="D45" s="10">
        <f t="shared" si="4"/>
        <v>38</v>
      </c>
      <c r="E45" s="7" t="s">
        <v>169</v>
      </c>
      <c r="F45" s="28" t="s">
        <v>41</v>
      </c>
      <c r="G45" s="28" t="s">
        <v>47</v>
      </c>
      <c r="H45" s="30" t="s">
        <v>46</v>
      </c>
      <c r="I45" s="47" t="s">
        <v>41</v>
      </c>
      <c r="J45" s="60" t="s">
        <v>47</v>
      </c>
      <c r="K45" s="48" t="s">
        <v>42</v>
      </c>
      <c r="L45" s="48" t="s">
        <v>49</v>
      </c>
      <c r="M45" s="48" t="s">
        <v>165</v>
      </c>
      <c r="N45" s="48" t="s">
        <v>158</v>
      </c>
      <c r="O45" s="32" t="s">
        <v>159</v>
      </c>
      <c r="P45" s="30" t="s">
        <v>49</v>
      </c>
      <c r="Q45" s="7" t="s">
        <v>192</v>
      </c>
      <c r="R45" s="2"/>
    </row>
    <row r="46" spans="1:18" x14ac:dyDescent="0.2">
      <c r="A46" s="10"/>
      <c r="B46" s="10"/>
      <c r="C46" s="6" t="s">
        <v>14</v>
      </c>
      <c r="D46" s="10">
        <f t="shared" si="4"/>
        <v>39</v>
      </c>
      <c r="E46" s="7" t="s">
        <v>39</v>
      </c>
      <c r="F46" s="7"/>
      <c r="G46" s="6"/>
      <c r="H46" s="8"/>
      <c r="I46" s="47" t="s">
        <v>41</v>
      </c>
      <c r="J46" s="60" t="s">
        <v>47</v>
      </c>
      <c r="K46" s="48" t="s">
        <v>42</v>
      </c>
      <c r="L46" s="48" t="s">
        <v>49</v>
      </c>
      <c r="M46" s="48" t="s">
        <v>165</v>
      </c>
      <c r="N46" s="48" t="s">
        <v>158</v>
      </c>
      <c r="O46" s="32" t="s">
        <v>159</v>
      </c>
      <c r="P46" s="30" t="s">
        <v>49</v>
      </c>
      <c r="Q46" s="7" t="s">
        <v>192</v>
      </c>
      <c r="R46" s="2" t="s">
        <v>92</v>
      </c>
    </row>
    <row r="47" spans="1:18" x14ac:dyDescent="0.2">
      <c r="A47" s="10"/>
      <c r="B47" s="10"/>
      <c r="C47" s="6" t="s">
        <v>14</v>
      </c>
      <c r="D47" s="10">
        <f t="shared" si="4"/>
        <v>40</v>
      </c>
      <c r="E47" s="7" t="s">
        <v>38</v>
      </c>
      <c r="F47" s="7"/>
      <c r="G47" s="6"/>
      <c r="H47" s="8"/>
      <c r="I47" s="47" t="s">
        <v>41</v>
      </c>
      <c r="J47" s="60" t="s">
        <v>47</v>
      </c>
      <c r="K47" s="48" t="s">
        <v>42</v>
      </c>
      <c r="L47" s="48" t="s">
        <v>49</v>
      </c>
      <c r="M47" s="48" t="s">
        <v>165</v>
      </c>
      <c r="N47" s="48" t="s">
        <v>158</v>
      </c>
      <c r="O47" s="32" t="s">
        <v>159</v>
      </c>
      <c r="P47" s="30" t="s">
        <v>49</v>
      </c>
      <c r="Q47" s="7" t="s">
        <v>192</v>
      </c>
      <c r="R47" s="2" t="s">
        <v>92</v>
      </c>
    </row>
    <row r="48" spans="1:18" x14ac:dyDescent="0.2">
      <c r="A48" s="10"/>
      <c r="B48" s="10"/>
      <c r="C48" s="6" t="s">
        <v>14</v>
      </c>
      <c r="D48" s="10">
        <f t="shared" si="4"/>
        <v>41</v>
      </c>
      <c r="E48" s="7" t="s">
        <v>40</v>
      </c>
      <c r="F48" s="7"/>
      <c r="G48" s="6"/>
      <c r="H48" s="8"/>
      <c r="I48" s="47" t="s">
        <v>41</v>
      </c>
      <c r="J48" s="60" t="s">
        <v>47</v>
      </c>
      <c r="K48" s="48" t="s">
        <v>42</v>
      </c>
      <c r="L48" s="48" t="s">
        <v>49</v>
      </c>
      <c r="M48" s="48" t="s">
        <v>165</v>
      </c>
      <c r="N48" s="48" t="s">
        <v>158</v>
      </c>
      <c r="O48" s="32" t="s">
        <v>159</v>
      </c>
      <c r="P48" s="30" t="s">
        <v>49</v>
      </c>
      <c r="Q48" s="7" t="s">
        <v>192</v>
      </c>
      <c r="R48" s="2" t="s">
        <v>92</v>
      </c>
    </row>
    <row r="49" spans="1:18" x14ac:dyDescent="0.2">
      <c r="A49" s="10"/>
      <c r="B49" s="10"/>
      <c r="C49" s="6" t="s">
        <v>14</v>
      </c>
      <c r="D49" s="10">
        <f t="shared" si="4"/>
        <v>42</v>
      </c>
      <c r="E49" s="7" t="s">
        <v>140</v>
      </c>
      <c r="F49" s="7"/>
      <c r="G49" s="6"/>
      <c r="H49" s="8"/>
      <c r="I49" s="47" t="s">
        <v>41</v>
      </c>
      <c r="J49" s="60" t="s">
        <v>47</v>
      </c>
      <c r="K49" s="48" t="s">
        <v>42</v>
      </c>
      <c r="L49" s="48" t="s">
        <v>49</v>
      </c>
      <c r="M49" s="48" t="s">
        <v>165</v>
      </c>
      <c r="N49" s="48" t="s">
        <v>158</v>
      </c>
      <c r="O49" s="32" t="s">
        <v>159</v>
      </c>
      <c r="P49" s="30" t="s">
        <v>49</v>
      </c>
      <c r="Q49" s="7" t="s">
        <v>192</v>
      </c>
      <c r="R49" s="2" t="s">
        <v>92</v>
      </c>
    </row>
    <row r="50" spans="1:18" x14ac:dyDescent="0.2">
      <c r="A50" s="10"/>
      <c r="B50" s="10"/>
      <c r="C50" s="6" t="s">
        <v>14</v>
      </c>
      <c r="D50" s="10">
        <f t="shared" si="4"/>
        <v>43</v>
      </c>
      <c r="E50" s="7" t="s">
        <v>214</v>
      </c>
      <c r="F50" s="7"/>
      <c r="G50" s="6"/>
      <c r="H50" s="8"/>
      <c r="I50" s="47" t="s">
        <v>41</v>
      </c>
      <c r="J50" s="60" t="s">
        <v>47</v>
      </c>
      <c r="K50" s="48" t="s">
        <v>42</v>
      </c>
      <c r="L50" s="48" t="s">
        <v>49</v>
      </c>
      <c r="M50" s="48" t="s">
        <v>165</v>
      </c>
      <c r="N50" s="48" t="s">
        <v>158</v>
      </c>
      <c r="O50" s="32" t="s">
        <v>159</v>
      </c>
      <c r="P50" s="30" t="s">
        <v>49</v>
      </c>
      <c r="Q50" s="7" t="s">
        <v>192</v>
      </c>
      <c r="R50" s="2" t="s">
        <v>92</v>
      </c>
    </row>
    <row r="51" spans="1:18" ht="17.25" customHeight="1" x14ac:dyDescent="0.2">
      <c r="A51" s="10"/>
      <c r="B51" s="10"/>
      <c r="C51" s="6" t="s">
        <v>14</v>
      </c>
      <c r="D51" s="10">
        <f t="shared" si="4"/>
        <v>44</v>
      </c>
      <c r="E51" s="7" t="s">
        <v>111</v>
      </c>
      <c r="F51" s="7"/>
      <c r="G51" s="6"/>
      <c r="H51" s="8"/>
      <c r="I51" s="47" t="s">
        <v>41</v>
      </c>
      <c r="J51" s="60" t="s">
        <v>47</v>
      </c>
      <c r="K51" s="48" t="s">
        <v>42</v>
      </c>
      <c r="L51" s="48" t="s">
        <v>49</v>
      </c>
      <c r="M51" s="48" t="s">
        <v>165</v>
      </c>
      <c r="N51" s="48" t="s">
        <v>158</v>
      </c>
      <c r="O51" s="32" t="s">
        <v>159</v>
      </c>
      <c r="P51" s="30" t="s">
        <v>49</v>
      </c>
      <c r="Q51" s="7" t="s">
        <v>192</v>
      </c>
      <c r="R51" s="2" t="s">
        <v>92</v>
      </c>
    </row>
    <row r="52" spans="1:18" x14ac:dyDescent="0.2">
      <c r="A52" s="10"/>
      <c r="B52" s="10"/>
      <c r="C52" s="6" t="s">
        <v>14</v>
      </c>
      <c r="D52" s="10">
        <f t="shared" si="4"/>
        <v>45</v>
      </c>
      <c r="E52" s="7" t="s">
        <v>50</v>
      </c>
      <c r="F52" s="7"/>
      <c r="G52" s="6"/>
      <c r="H52" s="8"/>
      <c r="I52" s="47" t="s">
        <v>41</v>
      </c>
      <c r="J52" s="47" t="s">
        <v>49</v>
      </c>
      <c r="K52" s="48" t="s">
        <v>49</v>
      </c>
      <c r="L52" s="48" t="s">
        <v>49</v>
      </c>
      <c r="M52" s="48" t="s">
        <v>165</v>
      </c>
      <c r="N52" s="48" t="s">
        <v>158</v>
      </c>
      <c r="O52" s="32" t="s">
        <v>159</v>
      </c>
      <c r="P52" s="30" t="s">
        <v>49</v>
      </c>
      <c r="Q52" s="2" t="s">
        <v>193</v>
      </c>
      <c r="R52" s="2" t="s">
        <v>93</v>
      </c>
    </row>
    <row r="53" spans="1:18" ht="27" customHeight="1" x14ac:dyDescent="0.2">
      <c r="A53" s="10"/>
      <c r="B53" s="10"/>
      <c r="C53" s="6" t="s">
        <v>14</v>
      </c>
      <c r="D53" s="10">
        <f t="shared" si="4"/>
        <v>46</v>
      </c>
      <c r="E53" s="7" t="s">
        <v>208</v>
      </c>
      <c r="F53" s="7"/>
      <c r="G53" s="6"/>
      <c r="H53" s="8"/>
      <c r="I53" s="47" t="s">
        <v>19</v>
      </c>
      <c r="J53" s="47" t="s">
        <v>19</v>
      </c>
      <c r="K53" s="47" t="s">
        <v>19</v>
      </c>
      <c r="L53" s="47" t="s">
        <v>19</v>
      </c>
      <c r="M53" s="49" t="s">
        <v>210</v>
      </c>
      <c r="N53" s="48" t="s">
        <v>6</v>
      </c>
      <c r="O53" s="32" t="s">
        <v>159</v>
      </c>
      <c r="P53" s="30" t="s">
        <v>49</v>
      </c>
      <c r="Q53" s="2" t="s">
        <v>192</v>
      </c>
      <c r="R53" s="2" t="s">
        <v>94</v>
      </c>
    </row>
    <row r="54" spans="1:18" x14ac:dyDescent="0.2">
      <c r="A54" s="10"/>
      <c r="B54" s="10"/>
      <c r="C54" s="6" t="s">
        <v>14</v>
      </c>
      <c r="D54" s="10">
        <f>D53+1</f>
        <v>47</v>
      </c>
      <c r="E54" s="6" t="s">
        <v>85</v>
      </c>
      <c r="F54" s="6" t="s">
        <v>4</v>
      </c>
      <c r="G54" s="11" t="s">
        <v>5</v>
      </c>
      <c r="H54" s="10" t="s">
        <v>8</v>
      </c>
      <c r="I54" s="47" t="s">
        <v>41</v>
      </c>
      <c r="J54" s="47" t="s">
        <v>47</v>
      </c>
      <c r="K54" s="48" t="s">
        <v>42</v>
      </c>
      <c r="L54" s="48" t="s">
        <v>49</v>
      </c>
      <c r="M54" s="48" t="s">
        <v>165</v>
      </c>
      <c r="N54" s="48" t="s">
        <v>158</v>
      </c>
      <c r="O54" s="32" t="s">
        <v>159</v>
      </c>
      <c r="P54" s="30" t="s">
        <v>49</v>
      </c>
      <c r="Q54" s="2" t="s">
        <v>129</v>
      </c>
      <c r="R54" s="2" t="s">
        <v>95</v>
      </c>
    </row>
    <row r="55" spans="1:18" x14ac:dyDescent="0.2">
      <c r="A55" s="10"/>
      <c r="B55" s="10"/>
      <c r="C55" s="20"/>
      <c r="D55" s="24"/>
      <c r="E55" s="21"/>
      <c r="F55" s="7"/>
      <c r="G55" s="6"/>
      <c r="H55" s="8"/>
      <c r="I55" s="29"/>
      <c r="J55" s="29"/>
      <c r="K55" s="31"/>
      <c r="L55" s="31"/>
      <c r="M55" s="31"/>
      <c r="N55" s="31"/>
      <c r="O55" s="31"/>
      <c r="P55" s="31"/>
      <c r="Q55" s="21"/>
      <c r="R55" s="21"/>
    </row>
    <row r="56" spans="1:18" x14ac:dyDescent="0.2">
      <c r="A56" s="10"/>
      <c r="B56" s="10"/>
      <c r="C56" s="6" t="s">
        <v>17</v>
      </c>
      <c r="D56" s="10">
        <f>D54+1</f>
        <v>48</v>
      </c>
      <c r="E56" s="7" t="s">
        <v>53</v>
      </c>
      <c r="F56" s="7"/>
      <c r="G56" s="6"/>
      <c r="H56" s="8"/>
      <c r="I56" s="47" t="s">
        <v>172</v>
      </c>
      <c r="J56" s="47" t="s">
        <v>49</v>
      </c>
      <c r="K56" s="47" t="s">
        <v>49</v>
      </c>
      <c r="L56" s="47" t="s">
        <v>49</v>
      </c>
      <c r="M56" s="48" t="s">
        <v>49</v>
      </c>
      <c r="N56" s="48" t="s">
        <v>49</v>
      </c>
      <c r="O56" s="48" t="s">
        <v>49</v>
      </c>
      <c r="P56" s="48" t="s">
        <v>49</v>
      </c>
      <c r="Q56" s="78" t="s">
        <v>19</v>
      </c>
      <c r="R56" s="2" t="s">
        <v>86</v>
      </c>
    </row>
    <row r="57" spans="1:18" x14ac:dyDescent="0.2">
      <c r="A57" s="10"/>
      <c r="B57" s="10"/>
      <c r="C57" s="45" t="s">
        <v>17</v>
      </c>
      <c r="D57" s="10">
        <f t="shared" ref="D57:D61" si="5">D56+1</f>
        <v>49</v>
      </c>
      <c r="E57" s="46" t="s">
        <v>130</v>
      </c>
      <c r="F57" s="7"/>
      <c r="G57" s="6"/>
      <c r="H57" s="8"/>
      <c r="I57" s="47" t="s">
        <v>195</v>
      </c>
      <c r="J57" s="47" t="s">
        <v>49</v>
      </c>
      <c r="K57" s="47" t="s">
        <v>49</v>
      </c>
      <c r="L57" s="48" t="s">
        <v>49</v>
      </c>
      <c r="M57" s="48" t="s">
        <v>49</v>
      </c>
      <c r="N57" s="48" t="s">
        <v>49</v>
      </c>
      <c r="O57" s="48" t="s">
        <v>49</v>
      </c>
      <c r="P57" s="48" t="s">
        <v>49</v>
      </c>
      <c r="Q57" s="7" t="s">
        <v>19</v>
      </c>
      <c r="R57" s="2" t="s">
        <v>136</v>
      </c>
    </row>
    <row r="58" spans="1:18" ht="20.25" customHeight="1" x14ac:dyDescent="0.2">
      <c r="A58" s="10"/>
      <c r="B58" s="10"/>
      <c r="C58" s="3" t="s">
        <v>17</v>
      </c>
      <c r="D58" s="10">
        <f t="shared" si="5"/>
        <v>50</v>
      </c>
      <c r="E58" s="7" t="s">
        <v>75</v>
      </c>
      <c r="F58" s="18"/>
      <c r="G58" s="18"/>
      <c r="H58" s="18"/>
      <c r="I58" s="48" t="s">
        <v>49</v>
      </c>
      <c r="J58" s="48" t="s">
        <v>49</v>
      </c>
      <c r="K58" s="48" t="s">
        <v>49</v>
      </c>
      <c r="L58" s="48" t="s">
        <v>49</v>
      </c>
      <c r="M58" s="48" t="s">
        <v>49</v>
      </c>
      <c r="N58" s="48" t="s">
        <v>49</v>
      </c>
      <c r="O58" s="48" t="s">
        <v>162</v>
      </c>
      <c r="P58" s="30" t="s">
        <v>49</v>
      </c>
      <c r="Q58" s="7" t="s">
        <v>209</v>
      </c>
      <c r="R58" s="7" t="s">
        <v>76</v>
      </c>
    </row>
    <row r="59" spans="1:18" ht="17.25" customHeight="1" x14ac:dyDescent="0.2">
      <c r="A59" s="10"/>
      <c r="B59" s="10"/>
      <c r="C59" s="3" t="s">
        <v>17</v>
      </c>
      <c r="D59" s="10">
        <f t="shared" si="5"/>
        <v>51</v>
      </c>
      <c r="E59" s="7" t="s">
        <v>167</v>
      </c>
      <c r="F59" s="7"/>
      <c r="G59" s="6"/>
      <c r="H59" s="8"/>
      <c r="I59" s="47" t="s">
        <v>42</v>
      </c>
      <c r="J59" s="47" t="s">
        <v>153</v>
      </c>
      <c r="K59" s="48" t="s">
        <v>155</v>
      </c>
      <c r="L59" s="48" t="s">
        <v>49</v>
      </c>
      <c r="M59" s="48" t="s">
        <v>162</v>
      </c>
      <c r="N59" s="48" t="s">
        <v>162</v>
      </c>
      <c r="O59" s="48" t="s">
        <v>162</v>
      </c>
      <c r="P59" s="30" t="s">
        <v>49</v>
      </c>
      <c r="Q59" s="2" t="s">
        <v>19</v>
      </c>
      <c r="R59" s="7" t="s">
        <v>51</v>
      </c>
    </row>
    <row r="60" spans="1:18" x14ac:dyDescent="0.2">
      <c r="A60" s="10"/>
      <c r="B60" s="10"/>
      <c r="C60" s="3" t="s">
        <v>17</v>
      </c>
      <c r="D60" s="10">
        <f t="shared" si="5"/>
        <v>52</v>
      </c>
      <c r="E60" s="46" t="s">
        <v>178</v>
      </c>
      <c r="F60" s="7"/>
      <c r="G60" s="6"/>
      <c r="H60" s="8"/>
      <c r="I60" s="47"/>
      <c r="J60" s="47" t="s">
        <v>49</v>
      </c>
      <c r="K60" s="48" t="s">
        <v>49</v>
      </c>
      <c r="L60" s="48" t="s">
        <v>49</v>
      </c>
      <c r="M60" s="48" t="s">
        <v>165</v>
      </c>
      <c r="N60" s="48" t="s">
        <v>165</v>
      </c>
      <c r="O60" s="48" t="s">
        <v>165</v>
      </c>
      <c r="P60" s="30" t="s">
        <v>49</v>
      </c>
      <c r="Q60" s="7" t="s">
        <v>19</v>
      </c>
      <c r="R60" s="7" t="s">
        <v>181</v>
      </c>
    </row>
    <row r="61" spans="1:18" ht="25.5" x14ac:dyDescent="0.2">
      <c r="A61" s="10"/>
      <c r="B61" s="10"/>
      <c r="C61" s="3" t="s">
        <v>17</v>
      </c>
      <c r="D61" s="10">
        <f t="shared" si="5"/>
        <v>53</v>
      </c>
      <c r="E61" s="46" t="s">
        <v>27</v>
      </c>
      <c r="F61" s="7"/>
      <c r="G61" s="6"/>
      <c r="H61" s="8"/>
      <c r="I61" s="47" t="s">
        <v>42</v>
      </c>
      <c r="J61" s="47" t="s">
        <v>153</v>
      </c>
      <c r="K61" s="48" t="s">
        <v>155</v>
      </c>
      <c r="L61" s="48" t="s">
        <v>49</v>
      </c>
      <c r="M61" s="30" t="s">
        <v>168</v>
      </c>
      <c r="N61" s="30" t="s">
        <v>168</v>
      </c>
      <c r="O61" s="30" t="s">
        <v>168</v>
      </c>
      <c r="P61" s="30" t="s">
        <v>49</v>
      </c>
      <c r="Q61" s="2" t="s">
        <v>193</v>
      </c>
      <c r="R61" s="7" t="s">
        <v>52</v>
      </c>
    </row>
    <row r="62" spans="1:18" ht="22.5" customHeight="1" x14ac:dyDescent="0.2">
      <c r="A62" s="10"/>
      <c r="B62" s="10"/>
      <c r="C62" s="3" t="s">
        <v>17</v>
      </c>
      <c r="D62" s="10">
        <f t="shared" ref="D62" si="6">D61+1</f>
        <v>54</v>
      </c>
      <c r="E62" s="46" t="s">
        <v>175</v>
      </c>
      <c r="F62" s="7"/>
      <c r="G62" s="6"/>
      <c r="H62" s="8"/>
      <c r="I62" s="47" t="s">
        <v>42</v>
      </c>
      <c r="J62" s="47" t="s">
        <v>74</v>
      </c>
      <c r="K62" s="48" t="s">
        <v>154</v>
      </c>
      <c r="L62" s="48" t="s">
        <v>49</v>
      </c>
      <c r="M62" s="48" t="s">
        <v>177</v>
      </c>
      <c r="N62" s="48" t="s">
        <v>177</v>
      </c>
      <c r="O62" s="48" t="s">
        <v>177</v>
      </c>
      <c r="P62" s="73" t="s">
        <v>49</v>
      </c>
      <c r="Q62" s="2" t="s">
        <v>19</v>
      </c>
      <c r="R62" s="7" t="s">
        <v>182</v>
      </c>
    </row>
    <row r="63" spans="1:18" ht="20.25" customHeight="1" x14ac:dyDescent="0.2">
      <c r="A63" s="10"/>
      <c r="B63" s="10"/>
      <c r="C63" s="3"/>
      <c r="D63" s="10"/>
      <c r="E63" s="46" t="s">
        <v>174</v>
      </c>
      <c r="F63" s="7"/>
      <c r="G63" s="6"/>
      <c r="H63" s="8"/>
      <c r="I63" s="47" t="s">
        <v>42</v>
      </c>
      <c r="J63" s="47" t="s">
        <v>49</v>
      </c>
      <c r="K63" s="48" t="s">
        <v>49</v>
      </c>
      <c r="L63" s="48" t="s">
        <v>49</v>
      </c>
      <c r="M63" s="48" t="s">
        <v>161</v>
      </c>
      <c r="N63" s="48" t="s">
        <v>161</v>
      </c>
      <c r="O63" s="48" t="s">
        <v>161</v>
      </c>
      <c r="P63" s="73"/>
      <c r="Q63" s="2" t="s">
        <v>19</v>
      </c>
      <c r="R63" s="7" t="s">
        <v>183</v>
      </c>
    </row>
    <row r="64" spans="1:18" ht="25.5" x14ac:dyDescent="0.2">
      <c r="A64" s="10"/>
      <c r="B64" s="10"/>
      <c r="C64" s="3" t="s">
        <v>17</v>
      </c>
      <c r="D64" s="10">
        <f>D62+1</f>
        <v>55</v>
      </c>
      <c r="E64" s="7" t="s">
        <v>26</v>
      </c>
      <c r="F64" s="7"/>
      <c r="G64" s="6"/>
      <c r="H64" s="8"/>
      <c r="I64" s="47" t="s">
        <v>42</v>
      </c>
      <c r="J64" s="47" t="s">
        <v>74</v>
      </c>
      <c r="K64" s="48" t="s">
        <v>154</v>
      </c>
      <c r="L64" s="48" t="s">
        <v>49</v>
      </c>
      <c r="M64" s="30" t="s">
        <v>168</v>
      </c>
      <c r="N64" s="30" t="s">
        <v>168</v>
      </c>
      <c r="O64" s="30" t="s">
        <v>168</v>
      </c>
      <c r="P64" s="30" t="s">
        <v>49</v>
      </c>
      <c r="Q64" s="2" t="s">
        <v>193</v>
      </c>
      <c r="R64" s="7" t="s">
        <v>77</v>
      </c>
    </row>
    <row r="65" spans="1:18" x14ac:dyDescent="0.2">
      <c r="A65" s="10"/>
      <c r="B65" s="10"/>
      <c r="C65" s="6" t="s">
        <v>17</v>
      </c>
      <c r="D65" s="10">
        <f>D64+1</f>
        <v>56</v>
      </c>
      <c r="E65" s="7" t="s">
        <v>138</v>
      </c>
      <c r="F65" s="18"/>
      <c r="G65" s="18" t="s">
        <v>32</v>
      </c>
      <c r="H65" s="22" t="s">
        <v>35</v>
      </c>
      <c r="I65" s="47" t="s">
        <v>42</v>
      </c>
      <c r="J65" s="47" t="s">
        <v>153</v>
      </c>
      <c r="K65" s="48" t="s">
        <v>155</v>
      </c>
      <c r="L65" s="48" t="s">
        <v>49</v>
      </c>
      <c r="M65" s="30" t="s">
        <v>168</v>
      </c>
      <c r="N65" s="30" t="s">
        <v>168</v>
      </c>
      <c r="O65" s="30" t="s">
        <v>168</v>
      </c>
      <c r="P65" s="30" t="s">
        <v>49</v>
      </c>
      <c r="Q65" s="2" t="s">
        <v>193</v>
      </c>
      <c r="R65" s="2" t="s">
        <v>78</v>
      </c>
    </row>
    <row r="66" spans="1:18" ht="15.75" customHeight="1" x14ac:dyDescent="0.2">
      <c r="A66" s="10"/>
      <c r="B66" s="10"/>
      <c r="C66" s="6" t="s">
        <v>17</v>
      </c>
      <c r="D66" s="10">
        <f>D65+1</f>
        <v>57</v>
      </c>
      <c r="E66" s="7" t="s">
        <v>119</v>
      </c>
      <c r="F66" s="6"/>
      <c r="G66" s="6"/>
      <c r="H66" s="9"/>
      <c r="I66" s="60" t="s">
        <v>46</v>
      </c>
      <c r="J66" s="60" t="s">
        <v>74</v>
      </c>
      <c r="K66" s="48" t="s">
        <v>154</v>
      </c>
      <c r="L66" s="48" t="s">
        <v>49</v>
      </c>
      <c r="M66" s="48" t="s">
        <v>49</v>
      </c>
      <c r="N66" s="48" t="s">
        <v>49</v>
      </c>
      <c r="O66" s="48" t="s">
        <v>158</v>
      </c>
      <c r="P66" s="30" t="s">
        <v>144</v>
      </c>
      <c r="Q66" s="7" t="s">
        <v>197</v>
      </c>
      <c r="R66" s="7" t="s">
        <v>186</v>
      </c>
    </row>
    <row r="67" spans="1:18" x14ac:dyDescent="0.2">
      <c r="A67" s="10"/>
      <c r="B67" s="10"/>
      <c r="C67" s="6" t="s">
        <v>17</v>
      </c>
      <c r="D67" s="10">
        <f>D66+1</f>
        <v>58</v>
      </c>
      <c r="E67" s="7" t="s">
        <v>127</v>
      </c>
      <c r="F67" s="6"/>
      <c r="G67" s="6"/>
      <c r="H67" s="9"/>
      <c r="I67" s="60" t="s">
        <v>49</v>
      </c>
      <c r="J67" s="60" t="s">
        <v>49</v>
      </c>
      <c r="K67" s="48" t="s">
        <v>49</v>
      </c>
      <c r="L67" s="48" t="s">
        <v>49</v>
      </c>
      <c r="M67" s="48" t="s">
        <v>49</v>
      </c>
      <c r="N67" s="48" t="s">
        <v>49</v>
      </c>
      <c r="O67" s="30" t="s">
        <v>159</v>
      </c>
      <c r="P67" s="30" t="s">
        <v>49</v>
      </c>
      <c r="Q67" s="7" t="s">
        <v>166</v>
      </c>
      <c r="R67" s="7" t="s">
        <v>128</v>
      </c>
    </row>
    <row r="68" spans="1:18" x14ac:dyDescent="0.2">
      <c r="A68" s="10"/>
      <c r="B68" s="10"/>
      <c r="C68" s="24"/>
      <c r="D68" s="24"/>
      <c r="E68" s="20"/>
      <c r="F68" s="6"/>
      <c r="G68" s="6"/>
      <c r="H68" s="9"/>
      <c r="I68" s="24"/>
      <c r="J68" s="24"/>
      <c r="K68" s="31"/>
      <c r="L68" s="31"/>
      <c r="M68" s="31"/>
      <c r="N68" s="31"/>
      <c r="O68" s="31"/>
      <c r="P68" s="31"/>
      <c r="Q68" s="21"/>
      <c r="R68" s="21"/>
    </row>
    <row r="69" spans="1:18" s="23" customFormat="1" x14ac:dyDescent="0.2">
      <c r="A69" s="10"/>
      <c r="B69" s="10"/>
      <c r="C69" s="3" t="s">
        <v>29</v>
      </c>
      <c r="D69" s="10">
        <f>D67+1</f>
        <v>59</v>
      </c>
      <c r="E69" s="7" t="s">
        <v>80</v>
      </c>
      <c r="F69" s="30"/>
      <c r="G69" s="30"/>
      <c r="H69" s="28"/>
      <c r="I69" s="48" t="s">
        <v>49</v>
      </c>
      <c r="J69" s="48" t="s">
        <v>49</v>
      </c>
      <c r="K69" s="48" t="s">
        <v>49</v>
      </c>
      <c r="L69" s="48" t="s">
        <v>49</v>
      </c>
      <c r="M69" s="48" t="s">
        <v>49</v>
      </c>
      <c r="N69" s="48" t="s">
        <v>49</v>
      </c>
      <c r="O69" s="48" t="s">
        <v>158</v>
      </c>
      <c r="P69" s="30" t="s">
        <v>170</v>
      </c>
      <c r="Q69" s="7" t="s">
        <v>171</v>
      </c>
      <c r="R69" s="7" t="s">
        <v>84</v>
      </c>
    </row>
    <row r="70" spans="1:18" x14ac:dyDescent="0.2">
      <c r="A70" s="10" t="e">
        <f>#REF!+1</f>
        <v>#REF!</v>
      </c>
      <c r="B70" s="10" t="s">
        <v>10</v>
      </c>
      <c r="C70" s="6" t="s">
        <v>29</v>
      </c>
      <c r="D70" s="10">
        <f>D69+1</f>
        <v>60</v>
      </c>
      <c r="E70" s="6" t="s">
        <v>11</v>
      </c>
      <c r="F70" s="6" t="s">
        <v>4</v>
      </c>
      <c r="G70" s="11" t="s">
        <v>5</v>
      </c>
      <c r="H70" s="10"/>
      <c r="I70" s="48" t="s">
        <v>49</v>
      </c>
      <c r="J70" s="48" t="s">
        <v>49</v>
      </c>
      <c r="K70" s="48" t="s">
        <v>49</v>
      </c>
      <c r="L70" s="48" t="s">
        <v>49</v>
      </c>
      <c r="M70" s="48" t="s">
        <v>49</v>
      </c>
      <c r="N70" s="48" t="s">
        <v>49</v>
      </c>
      <c r="O70" s="48" t="s">
        <v>158</v>
      </c>
      <c r="P70" s="30" t="s">
        <v>168</v>
      </c>
      <c r="Q70" s="7" t="s">
        <v>171</v>
      </c>
      <c r="R70" s="2" t="s">
        <v>81</v>
      </c>
    </row>
    <row r="71" spans="1:18" x14ac:dyDescent="0.2">
      <c r="A71" s="10" t="e">
        <f>A72+1</f>
        <v>#REF!</v>
      </c>
      <c r="B71" s="10" t="s">
        <v>10</v>
      </c>
      <c r="C71" s="6" t="s">
        <v>29</v>
      </c>
      <c r="D71" s="10">
        <f>D72+1</f>
        <v>62</v>
      </c>
      <c r="E71" s="6" t="s">
        <v>25</v>
      </c>
      <c r="F71" s="6" t="s">
        <v>4</v>
      </c>
      <c r="G71" s="11" t="s">
        <v>5</v>
      </c>
      <c r="H71" s="10"/>
      <c r="I71" s="60" t="s">
        <v>49</v>
      </c>
      <c r="J71" s="60" t="s">
        <v>49</v>
      </c>
      <c r="K71" s="60" t="s">
        <v>49</v>
      </c>
      <c r="L71" s="48" t="s">
        <v>49</v>
      </c>
      <c r="M71" s="60" t="s">
        <v>49</v>
      </c>
      <c r="N71" s="60" t="s">
        <v>49</v>
      </c>
      <c r="O71" s="48" t="s">
        <v>158</v>
      </c>
      <c r="P71" s="30" t="s">
        <v>168</v>
      </c>
      <c r="Q71" s="7" t="s">
        <v>171</v>
      </c>
      <c r="R71" s="2" t="s">
        <v>81</v>
      </c>
    </row>
    <row r="72" spans="1:18" x14ac:dyDescent="0.2">
      <c r="A72" s="10" t="e">
        <f>A70+1</f>
        <v>#REF!</v>
      </c>
      <c r="B72" s="10" t="s">
        <v>10</v>
      </c>
      <c r="C72" s="6" t="s">
        <v>29</v>
      </c>
      <c r="D72" s="10">
        <f t="shared" ref="D72:D73" si="7">D70+1</f>
        <v>61</v>
      </c>
      <c r="E72" s="7" t="s">
        <v>59</v>
      </c>
      <c r="F72" s="6" t="s">
        <v>4</v>
      </c>
      <c r="G72" s="11" t="s">
        <v>5</v>
      </c>
      <c r="H72" s="10"/>
      <c r="I72" s="47" t="s">
        <v>42</v>
      </c>
      <c r="J72" s="47" t="s">
        <v>74</v>
      </c>
      <c r="K72" s="48" t="s">
        <v>154</v>
      </c>
      <c r="L72" s="48" t="s">
        <v>49</v>
      </c>
      <c r="M72" s="48" t="s">
        <v>49</v>
      </c>
      <c r="N72" s="48" t="s">
        <v>49</v>
      </c>
      <c r="O72" s="48" t="s">
        <v>162</v>
      </c>
      <c r="P72" s="30" t="s">
        <v>49</v>
      </c>
      <c r="Q72" s="2" t="s">
        <v>19</v>
      </c>
      <c r="R72" s="38" t="s">
        <v>82</v>
      </c>
    </row>
    <row r="73" spans="1:18" x14ac:dyDescent="0.2">
      <c r="A73" s="10"/>
      <c r="B73" s="10"/>
      <c r="C73" s="6" t="s">
        <v>29</v>
      </c>
      <c r="D73" s="10">
        <f t="shared" si="7"/>
        <v>63</v>
      </c>
      <c r="E73" s="7" t="s">
        <v>60</v>
      </c>
      <c r="F73" s="6"/>
      <c r="G73" s="11"/>
      <c r="H73" s="10"/>
      <c r="I73" s="47" t="s">
        <v>43</v>
      </c>
      <c r="J73" s="47" t="s">
        <v>74</v>
      </c>
      <c r="K73" s="48" t="s">
        <v>154</v>
      </c>
      <c r="L73" s="48" t="s">
        <v>49</v>
      </c>
      <c r="M73" s="48" t="s">
        <v>49</v>
      </c>
      <c r="N73" s="48" t="s">
        <v>49</v>
      </c>
      <c r="O73" s="30" t="s">
        <v>168</v>
      </c>
      <c r="P73" s="30" t="s">
        <v>49</v>
      </c>
      <c r="Q73" s="2" t="s">
        <v>191</v>
      </c>
      <c r="R73" s="38" t="s">
        <v>83</v>
      </c>
    </row>
    <row r="74" spans="1:18" x14ac:dyDescent="0.2">
      <c r="A74" s="10" t="e">
        <f>A71+1</f>
        <v>#REF!</v>
      </c>
      <c r="B74" s="10" t="s">
        <v>10</v>
      </c>
      <c r="C74" s="24"/>
      <c r="D74" s="24"/>
      <c r="E74" s="24"/>
      <c r="F74" s="24" t="s">
        <v>4</v>
      </c>
      <c r="G74" s="24" t="s">
        <v>5</v>
      </c>
      <c r="H74" s="24"/>
      <c r="I74" s="24"/>
      <c r="J74" s="24"/>
      <c r="K74" s="24"/>
      <c r="L74" s="24"/>
      <c r="M74" s="24"/>
      <c r="N74" s="24"/>
      <c r="O74" s="24"/>
      <c r="P74" s="24"/>
      <c r="Q74" s="24"/>
      <c r="R74" s="21"/>
    </row>
    <row r="75" spans="1:18" ht="25.5" x14ac:dyDescent="0.2">
      <c r="C75" s="25" t="s">
        <v>34</v>
      </c>
      <c r="D75" s="1">
        <f>D73+1</f>
        <v>64</v>
      </c>
      <c r="E75" s="26" t="s">
        <v>137</v>
      </c>
      <c r="I75" s="60" t="s">
        <v>48</v>
      </c>
      <c r="J75" s="60" t="s">
        <v>47</v>
      </c>
      <c r="K75" s="48" t="s">
        <v>42</v>
      </c>
      <c r="L75" s="48" t="s">
        <v>49</v>
      </c>
      <c r="M75" s="48" t="s">
        <v>162</v>
      </c>
      <c r="N75" s="48" t="s">
        <v>162</v>
      </c>
      <c r="O75" s="48" t="s">
        <v>160</v>
      </c>
      <c r="P75" s="49" t="s">
        <v>161</v>
      </c>
      <c r="Q75" s="7" t="s">
        <v>173</v>
      </c>
      <c r="R75" s="2" t="s">
        <v>79</v>
      </c>
    </row>
    <row r="76" spans="1:18" x14ac:dyDescent="0.2">
      <c r="C76" s="25" t="s">
        <v>34</v>
      </c>
      <c r="D76" s="1">
        <f>D75+1</f>
        <v>65</v>
      </c>
      <c r="E76" s="26" t="s">
        <v>131</v>
      </c>
      <c r="I76" s="47" t="s">
        <v>48</v>
      </c>
      <c r="J76" s="60" t="s">
        <v>47</v>
      </c>
      <c r="K76" s="48" t="s">
        <v>42</v>
      </c>
      <c r="L76" s="49" t="s">
        <v>49</v>
      </c>
      <c r="M76" s="48" t="s">
        <v>161</v>
      </c>
      <c r="N76" s="48" t="s">
        <v>161</v>
      </c>
      <c r="O76" s="48" t="s">
        <v>158</v>
      </c>
      <c r="P76" s="32" t="s">
        <v>159</v>
      </c>
      <c r="Q76" s="7" t="s">
        <v>173</v>
      </c>
      <c r="R76" s="2"/>
    </row>
    <row r="77" spans="1:18" x14ac:dyDescent="0.2">
      <c r="C77" s="51"/>
      <c r="D77" s="52"/>
      <c r="E77" s="53"/>
      <c r="I77" s="54"/>
      <c r="J77" s="52"/>
      <c r="K77" s="55"/>
      <c r="L77" s="55"/>
      <c r="M77" s="55"/>
      <c r="N77" s="55"/>
      <c r="O77" s="52"/>
      <c r="P77" s="52"/>
      <c r="Q77" s="56"/>
      <c r="R77" s="21"/>
    </row>
    <row r="78" spans="1:18" x14ac:dyDescent="0.2">
      <c r="C78" s="3" t="s">
        <v>145</v>
      </c>
      <c r="D78" s="1">
        <f>D76+1</f>
        <v>66</v>
      </c>
      <c r="E78" s="57" t="s">
        <v>146</v>
      </c>
      <c r="F78" s="3"/>
      <c r="G78" s="3"/>
      <c r="H78" s="58"/>
      <c r="I78" s="74" t="s">
        <v>164</v>
      </c>
      <c r="J78" s="60" t="s">
        <v>143</v>
      </c>
      <c r="K78" s="76" t="s">
        <v>196</v>
      </c>
      <c r="L78" s="76" t="s">
        <v>49</v>
      </c>
      <c r="M78" s="76" t="s">
        <v>49</v>
      </c>
      <c r="N78" s="76" t="s">
        <v>49</v>
      </c>
      <c r="O78" s="10" t="s">
        <v>170</v>
      </c>
      <c r="P78" s="1" t="s">
        <v>49</v>
      </c>
      <c r="Q78" s="2"/>
      <c r="R78" s="2"/>
    </row>
    <row r="79" spans="1:18" x14ac:dyDescent="0.2">
      <c r="C79" s="3" t="s">
        <v>145</v>
      </c>
      <c r="D79" s="1">
        <f>D78+1</f>
        <v>67</v>
      </c>
      <c r="E79" s="57" t="s">
        <v>147</v>
      </c>
      <c r="F79" s="3"/>
      <c r="G79" s="3"/>
      <c r="H79" s="58"/>
      <c r="I79" s="74" t="s">
        <v>164</v>
      </c>
      <c r="J79" s="60" t="s">
        <v>143</v>
      </c>
      <c r="K79" s="76" t="s">
        <v>196</v>
      </c>
      <c r="L79" s="76" t="s">
        <v>49</v>
      </c>
      <c r="M79" s="76" t="s">
        <v>49</v>
      </c>
      <c r="N79" s="76" t="s">
        <v>49</v>
      </c>
      <c r="O79" s="10" t="s">
        <v>170</v>
      </c>
      <c r="P79" s="1" t="s">
        <v>49</v>
      </c>
      <c r="Q79" s="2"/>
      <c r="R79" s="2"/>
    </row>
    <row r="80" spans="1:18" x14ac:dyDescent="0.2">
      <c r="E80" s="27"/>
    </row>
    <row r="81" spans="5:5" x14ac:dyDescent="0.2">
      <c r="E81" s="12"/>
    </row>
    <row r="82" spans="5:5" x14ac:dyDescent="0.2">
      <c r="E82" s="12"/>
    </row>
    <row r="83" spans="5:5" x14ac:dyDescent="0.2">
      <c r="E83" s="12"/>
    </row>
    <row r="84" spans="5:5" x14ac:dyDescent="0.2">
      <c r="E84" s="12"/>
    </row>
    <row r="85" spans="5:5" x14ac:dyDescent="0.2">
      <c r="E85" s="12"/>
    </row>
    <row r="86" spans="5:5" x14ac:dyDescent="0.2">
      <c r="E86" s="12"/>
    </row>
    <row r="87" spans="5:5" x14ac:dyDescent="0.2">
      <c r="E87" s="12"/>
    </row>
    <row r="88" spans="5:5" x14ac:dyDescent="0.2">
      <c r="E88" s="12"/>
    </row>
    <row r="89" spans="5:5" x14ac:dyDescent="0.2">
      <c r="E89" s="12"/>
    </row>
    <row r="90" spans="5:5" x14ac:dyDescent="0.2">
      <c r="E90" s="12"/>
    </row>
    <row r="91" spans="5:5" x14ac:dyDescent="0.2">
      <c r="E91" s="12"/>
    </row>
    <row r="92" spans="5:5" x14ac:dyDescent="0.2">
      <c r="E92" s="12"/>
    </row>
    <row r="93" spans="5:5" x14ac:dyDescent="0.2">
      <c r="E93" s="12"/>
    </row>
    <row r="94" spans="5:5" x14ac:dyDescent="0.2">
      <c r="E94" s="12"/>
    </row>
    <row r="95" spans="5:5" x14ac:dyDescent="0.2">
      <c r="E95" s="12"/>
    </row>
    <row r="96" spans="5:5" x14ac:dyDescent="0.2">
      <c r="E96" s="12"/>
    </row>
    <row r="97" spans="5:5" x14ac:dyDescent="0.2">
      <c r="E97" s="12"/>
    </row>
    <row r="98" spans="5:5" x14ac:dyDescent="0.2">
      <c r="E98" s="12"/>
    </row>
    <row r="99" spans="5:5" x14ac:dyDescent="0.2">
      <c r="E99" s="12"/>
    </row>
    <row r="100" spans="5:5" x14ac:dyDescent="0.2">
      <c r="E100" s="12"/>
    </row>
    <row r="101" spans="5:5" x14ac:dyDescent="0.2">
      <c r="E101" s="13"/>
    </row>
    <row r="102" spans="5:5" x14ac:dyDescent="0.2">
      <c r="E102" s="12"/>
    </row>
    <row r="103" spans="5:5" x14ac:dyDescent="0.2">
      <c r="E103" s="12"/>
    </row>
    <row r="104" spans="5:5" x14ac:dyDescent="0.2">
      <c r="E104" s="13"/>
    </row>
    <row r="105" spans="5:5" x14ac:dyDescent="0.2">
      <c r="E105" s="12"/>
    </row>
  </sheetData>
  <sortState ref="A2:Q112">
    <sortCondition descending="1" ref="K2:K112"/>
    <sortCondition descending="1" ref="E2:E112"/>
  </sortState>
  <pageMargins left="0.25" right="0.25" top="0.75" bottom="0.75" header="0.3" footer="0.3"/>
  <pageSetup paperSize="17" scale="92" fitToHeight="0" orientation="landscape" r:id="rId1"/>
  <headerFooter>
    <oddHeader xml:space="preserve">&amp;C&amp;"Arial,Bold"&amp;14Go Live Scheduling Plan&amp;"Arial,Regular"&amp;10
</oddHeader>
    <oddFooter>&amp;C&amp;P of &amp;N</oddFooter>
  </headerFooter>
  <ignoredErrors>
    <ignoredError sqref="D34"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R33"/>
  <sheetViews>
    <sheetView tabSelected="1" workbookViewId="0">
      <selection activeCell="B13" sqref="B13"/>
    </sheetView>
  </sheetViews>
  <sheetFormatPr defaultRowHeight="12.75" x14ac:dyDescent="0.2"/>
  <cols>
    <col min="2" max="2" width="74.5703125" customWidth="1"/>
    <col min="3" max="7" width="9.28515625" customWidth="1"/>
    <col min="8" max="8" width="8.28515625" customWidth="1"/>
    <col min="9" max="9" width="1.7109375" customWidth="1"/>
    <col min="10" max="13" width="9.28515625" customWidth="1"/>
    <col min="14" max="15" width="5" customWidth="1"/>
    <col min="16" max="17" width="9.28515625" customWidth="1"/>
  </cols>
  <sheetData>
    <row r="3" spans="2:18" ht="25.5" x14ac:dyDescent="0.2">
      <c r="B3" s="79" t="s">
        <v>215</v>
      </c>
      <c r="C3" s="80" t="s">
        <v>216</v>
      </c>
      <c r="D3" s="80" t="s">
        <v>217</v>
      </c>
      <c r="E3" s="80" t="s">
        <v>218</v>
      </c>
      <c r="F3" s="80" t="s">
        <v>219</v>
      </c>
      <c r="G3" s="80" t="s">
        <v>220</v>
      </c>
      <c r="H3" s="118" t="s">
        <v>221</v>
      </c>
      <c r="I3" s="119"/>
      <c r="J3" s="80" t="s">
        <v>222</v>
      </c>
      <c r="K3" s="80" t="s">
        <v>223</v>
      </c>
      <c r="L3" s="80" t="s">
        <v>224</v>
      </c>
      <c r="M3" s="80" t="s">
        <v>225</v>
      </c>
      <c r="N3" s="118" t="s">
        <v>226</v>
      </c>
      <c r="O3" s="119"/>
      <c r="P3" s="80" t="s">
        <v>227</v>
      </c>
      <c r="Q3" s="80" t="s">
        <v>228</v>
      </c>
      <c r="R3" s="80" t="s">
        <v>244</v>
      </c>
    </row>
    <row r="4" spans="2:18" x14ac:dyDescent="0.2">
      <c r="B4" s="81" t="s">
        <v>229</v>
      </c>
      <c r="C4" s="82"/>
      <c r="D4" s="82"/>
      <c r="E4" s="82"/>
      <c r="F4" s="82"/>
      <c r="G4" s="82"/>
      <c r="H4" s="120"/>
      <c r="I4" s="119"/>
      <c r="J4" s="82"/>
      <c r="K4" s="82"/>
      <c r="L4" s="82"/>
      <c r="M4" s="82"/>
      <c r="N4" s="120"/>
      <c r="O4" s="119"/>
      <c r="P4" s="82"/>
      <c r="Q4" s="83"/>
      <c r="R4" s="83"/>
    </row>
    <row r="5" spans="2:18" ht="38.25" x14ac:dyDescent="0.2">
      <c r="B5" s="84" t="s">
        <v>245</v>
      </c>
      <c r="C5" s="85" t="s">
        <v>230</v>
      </c>
      <c r="D5" s="86"/>
      <c r="E5" s="86"/>
      <c r="F5" s="86"/>
      <c r="G5" s="86"/>
      <c r="H5" s="91"/>
      <c r="I5" s="129"/>
      <c r="J5" s="87"/>
      <c r="K5" s="87"/>
      <c r="L5" s="87"/>
      <c r="M5" s="87"/>
      <c r="N5" s="88"/>
      <c r="O5" s="89"/>
      <c r="P5" s="90"/>
      <c r="Q5" s="90"/>
      <c r="R5" s="90" t="s">
        <v>231</v>
      </c>
    </row>
    <row r="6" spans="2:18" ht="51" x14ac:dyDescent="0.2">
      <c r="B6" s="84" t="s">
        <v>246</v>
      </c>
      <c r="C6" s="85" t="s">
        <v>230</v>
      </c>
      <c r="D6" s="86"/>
      <c r="E6" s="86"/>
      <c r="F6" s="86"/>
      <c r="G6" s="86"/>
      <c r="H6" s="130"/>
      <c r="I6" s="115"/>
      <c r="J6" s="86"/>
      <c r="K6" s="86"/>
      <c r="L6" s="86"/>
      <c r="M6" s="86"/>
      <c r="N6" s="91"/>
      <c r="O6" s="89"/>
      <c r="P6" s="90"/>
      <c r="Q6" s="90"/>
      <c r="R6" s="90" t="s">
        <v>231</v>
      </c>
    </row>
    <row r="7" spans="2:18" ht="25.5" x14ac:dyDescent="0.2">
      <c r="B7" s="84" t="s">
        <v>247</v>
      </c>
      <c r="C7" s="85" t="s">
        <v>230</v>
      </c>
      <c r="D7" s="86"/>
      <c r="E7" s="86"/>
      <c r="F7" s="86"/>
      <c r="G7" s="86"/>
      <c r="H7" s="91"/>
      <c r="I7" s="129"/>
      <c r="J7" s="93"/>
      <c r="K7" s="93"/>
      <c r="L7" s="93"/>
      <c r="M7" s="93"/>
      <c r="N7" s="121"/>
      <c r="O7" s="115"/>
      <c r="P7" s="94"/>
      <c r="Q7" s="94"/>
      <c r="R7" s="94" t="s">
        <v>231</v>
      </c>
    </row>
    <row r="8" spans="2:18" ht="25.5" x14ac:dyDescent="0.2">
      <c r="B8" s="84" t="s">
        <v>248</v>
      </c>
      <c r="C8" s="85" t="s">
        <v>230</v>
      </c>
      <c r="D8" s="86"/>
      <c r="E8" s="86"/>
      <c r="F8" s="86"/>
      <c r="G8" s="86"/>
      <c r="H8" s="91"/>
      <c r="I8" s="129"/>
      <c r="J8" s="93"/>
      <c r="K8" s="93"/>
      <c r="L8" s="93"/>
      <c r="M8" s="93"/>
      <c r="N8" s="121"/>
      <c r="O8" s="115"/>
      <c r="P8" s="94"/>
      <c r="Q8" s="94"/>
      <c r="R8" s="94" t="s">
        <v>231</v>
      </c>
    </row>
    <row r="9" spans="2:18" x14ac:dyDescent="0.2">
      <c r="B9" s="95" t="s">
        <v>249</v>
      </c>
      <c r="C9" s="85" t="s">
        <v>230</v>
      </c>
      <c r="D9" s="86"/>
      <c r="E9" s="86"/>
      <c r="F9" s="86"/>
      <c r="G9" s="86"/>
      <c r="H9" s="91"/>
      <c r="I9" s="129"/>
      <c r="J9" s="93"/>
      <c r="K9" s="93"/>
      <c r="L9" s="93"/>
      <c r="M9" s="93"/>
      <c r="N9" s="121"/>
      <c r="O9" s="115"/>
      <c r="P9" s="94"/>
      <c r="Q9" s="94"/>
      <c r="R9" s="94" t="s">
        <v>231</v>
      </c>
    </row>
    <row r="10" spans="2:18" x14ac:dyDescent="0.2">
      <c r="B10" s="92" t="s">
        <v>232</v>
      </c>
      <c r="C10" s="85" t="s">
        <v>230</v>
      </c>
      <c r="D10" s="86"/>
      <c r="E10" s="86"/>
      <c r="F10" s="86"/>
      <c r="G10" s="93"/>
      <c r="H10" s="121"/>
      <c r="I10" s="115"/>
      <c r="J10" s="93"/>
      <c r="K10" s="93"/>
      <c r="L10" s="93"/>
      <c r="M10" s="93"/>
      <c r="N10" s="121"/>
      <c r="O10" s="115"/>
      <c r="P10" s="93"/>
      <c r="Q10" s="94"/>
      <c r="R10" s="94" t="s">
        <v>231</v>
      </c>
    </row>
    <row r="11" spans="2:18" x14ac:dyDescent="0.2">
      <c r="B11" s="95"/>
      <c r="C11" s="96"/>
      <c r="D11" s="97"/>
      <c r="E11" s="97"/>
      <c r="F11" s="97"/>
      <c r="G11" s="97"/>
      <c r="H11" s="131"/>
      <c r="I11" s="132"/>
      <c r="J11" s="97"/>
      <c r="K11" s="97"/>
      <c r="L11" s="97"/>
      <c r="M11" s="97"/>
      <c r="N11" s="97"/>
      <c r="O11" s="97"/>
      <c r="P11" s="97"/>
      <c r="Q11" s="98"/>
      <c r="R11" s="98"/>
    </row>
    <row r="12" spans="2:18" x14ac:dyDescent="0.2">
      <c r="B12" s="81" t="s">
        <v>233</v>
      </c>
      <c r="C12" s="83"/>
      <c r="D12" s="83"/>
      <c r="E12" s="83"/>
      <c r="F12" s="83"/>
      <c r="G12" s="83"/>
      <c r="H12" s="116"/>
      <c r="I12" s="115"/>
      <c r="J12" s="83"/>
      <c r="K12" s="83"/>
      <c r="L12" s="83"/>
      <c r="M12" s="83"/>
      <c r="N12" s="116"/>
      <c r="O12" s="115"/>
      <c r="P12" s="83"/>
      <c r="Q12" s="83"/>
      <c r="R12" s="83"/>
    </row>
    <row r="13" spans="2:18" x14ac:dyDescent="0.2">
      <c r="B13" s="95" t="s">
        <v>234</v>
      </c>
      <c r="C13" s="99"/>
      <c r="D13" s="99"/>
      <c r="E13" s="99"/>
      <c r="F13" s="99"/>
      <c r="G13" s="99"/>
      <c r="H13" s="117"/>
      <c r="I13" s="115"/>
      <c r="J13" s="99"/>
      <c r="K13" s="99"/>
      <c r="L13" s="99"/>
      <c r="M13" s="99"/>
      <c r="N13" s="117"/>
      <c r="O13" s="115"/>
      <c r="P13" s="99"/>
      <c r="Q13" s="90"/>
      <c r="R13" s="90" t="s">
        <v>231</v>
      </c>
    </row>
    <row r="14" spans="2:18" x14ac:dyDescent="0.2">
      <c r="B14" s="100" t="s">
        <v>235</v>
      </c>
      <c r="C14" s="101" t="s">
        <v>236</v>
      </c>
      <c r="D14" s="102"/>
      <c r="E14" s="102"/>
      <c r="F14" s="102"/>
      <c r="G14" s="101" t="s">
        <v>236</v>
      </c>
      <c r="H14" s="114"/>
      <c r="I14" s="115"/>
      <c r="J14" s="102"/>
      <c r="K14" s="102"/>
      <c r="L14" s="102"/>
      <c r="M14" s="102"/>
      <c r="N14" s="114"/>
      <c r="O14" s="115"/>
      <c r="P14" s="101" t="s">
        <v>237</v>
      </c>
      <c r="Q14" s="107"/>
      <c r="R14" s="101" t="s">
        <v>237</v>
      </c>
    </row>
    <row r="15" spans="2:18" x14ac:dyDescent="0.2">
      <c r="B15" s="100" t="s">
        <v>238</v>
      </c>
      <c r="C15" s="104"/>
      <c r="D15" s="104"/>
      <c r="E15" s="104"/>
      <c r="F15" s="105" t="s">
        <v>236</v>
      </c>
      <c r="G15" s="105" t="s">
        <v>236</v>
      </c>
      <c r="H15" s="133" t="s">
        <v>236</v>
      </c>
      <c r="I15" s="134"/>
      <c r="J15" s="104"/>
      <c r="K15" s="104"/>
      <c r="L15" s="104"/>
      <c r="M15" s="104"/>
      <c r="N15" s="114"/>
      <c r="O15" s="115"/>
      <c r="P15" s="105" t="s">
        <v>237</v>
      </c>
      <c r="Q15" s="107"/>
      <c r="R15" s="101" t="s">
        <v>237</v>
      </c>
    </row>
    <row r="16" spans="2:18" x14ac:dyDescent="0.2">
      <c r="B16" s="92" t="s">
        <v>239</v>
      </c>
      <c r="C16" s="104"/>
      <c r="D16" s="104"/>
      <c r="E16" s="104"/>
      <c r="F16" s="104"/>
      <c r="G16" s="104"/>
      <c r="H16" s="114"/>
      <c r="I16" s="115"/>
      <c r="J16" s="104"/>
      <c r="K16" s="104"/>
      <c r="L16" s="104"/>
      <c r="M16" s="104"/>
      <c r="N16" s="114"/>
      <c r="O16" s="115"/>
      <c r="P16" s="105" t="s">
        <v>237</v>
      </c>
      <c r="Q16" s="106"/>
      <c r="R16" s="106"/>
    </row>
    <row r="17" spans="2:18" x14ac:dyDescent="0.2">
      <c r="B17" s="100" t="s">
        <v>240</v>
      </c>
      <c r="C17" s="105" t="s">
        <v>236</v>
      </c>
      <c r="D17" s="104"/>
      <c r="E17" s="104"/>
      <c r="F17" s="105" t="s">
        <v>236</v>
      </c>
      <c r="G17" s="105" t="s">
        <v>236</v>
      </c>
      <c r="H17" s="114"/>
      <c r="I17" s="115"/>
      <c r="J17" s="104"/>
      <c r="K17" s="104"/>
      <c r="L17" s="104"/>
      <c r="M17" s="104"/>
      <c r="N17" s="114"/>
      <c r="O17" s="115"/>
      <c r="P17" s="105" t="s">
        <v>237</v>
      </c>
      <c r="Q17" s="107"/>
      <c r="R17" s="107"/>
    </row>
    <row r="18" spans="2:18" x14ac:dyDescent="0.2">
      <c r="B18" s="92" t="s">
        <v>250</v>
      </c>
      <c r="C18" s="108"/>
      <c r="D18" s="104"/>
      <c r="E18" s="104"/>
      <c r="F18" s="109"/>
      <c r="G18" s="109"/>
      <c r="H18" s="110"/>
      <c r="I18" s="135"/>
      <c r="J18" s="104"/>
      <c r="K18" s="104"/>
      <c r="L18" s="104"/>
      <c r="M18" s="104"/>
      <c r="N18" s="114"/>
      <c r="O18" s="115"/>
      <c r="P18" s="108"/>
      <c r="Q18" s="107"/>
      <c r="R18" s="107"/>
    </row>
    <row r="19" spans="2:18" x14ac:dyDescent="0.2">
      <c r="B19" s="100" t="s">
        <v>251</v>
      </c>
      <c r="C19" s="108"/>
      <c r="D19" s="104"/>
      <c r="E19" s="104"/>
      <c r="F19" s="109"/>
      <c r="G19" s="109"/>
      <c r="H19" s="110"/>
      <c r="I19" s="135"/>
      <c r="J19" s="104"/>
      <c r="K19" s="104"/>
      <c r="L19" s="104"/>
      <c r="M19" s="104"/>
      <c r="N19" s="114"/>
      <c r="O19" s="115"/>
      <c r="P19" s="108"/>
      <c r="Q19" s="107"/>
      <c r="R19" s="107"/>
    </row>
    <row r="20" spans="2:18" x14ac:dyDescent="0.2">
      <c r="B20" s="92" t="s">
        <v>252</v>
      </c>
      <c r="C20" s="108"/>
      <c r="D20" s="104"/>
      <c r="E20" s="104"/>
      <c r="F20" s="104"/>
      <c r="G20" s="104"/>
      <c r="H20" s="103"/>
      <c r="I20" s="89"/>
      <c r="J20" s="109"/>
      <c r="K20" s="109"/>
      <c r="L20" s="109"/>
      <c r="M20" s="109"/>
      <c r="N20" s="110"/>
      <c r="O20" s="111"/>
      <c r="P20" s="108"/>
      <c r="Q20" s="107"/>
      <c r="R20" s="107"/>
    </row>
    <row r="21" spans="2:18" x14ac:dyDescent="0.2">
      <c r="B21" s="92" t="s">
        <v>253</v>
      </c>
      <c r="C21" s="108"/>
      <c r="D21" s="104"/>
      <c r="E21" s="104"/>
      <c r="F21" s="104"/>
      <c r="G21" s="104"/>
      <c r="H21" s="103"/>
      <c r="I21" s="89"/>
      <c r="J21" s="109"/>
      <c r="K21" s="109"/>
      <c r="L21" s="109"/>
      <c r="M21" s="109"/>
      <c r="N21" s="110"/>
      <c r="O21" s="111"/>
      <c r="P21" s="108"/>
      <c r="Q21" s="107"/>
      <c r="R21" s="107"/>
    </row>
    <row r="22" spans="2:18" x14ac:dyDescent="0.2">
      <c r="B22" s="100" t="s">
        <v>254</v>
      </c>
      <c r="C22" s="108"/>
      <c r="D22" s="104"/>
      <c r="E22" s="104"/>
      <c r="F22" s="104"/>
      <c r="G22" s="104"/>
      <c r="H22" s="103"/>
      <c r="I22" s="89"/>
      <c r="J22" s="109"/>
      <c r="K22" s="109"/>
      <c r="L22" s="109"/>
      <c r="M22" s="109"/>
      <c r="N22" s="110"/>
      <c r="O22" s="111"/>
      <c r="P22" s="108"/>
      <c r="Q22" s="107"/>
      <c r="R22" s="107"/>
    </row>
    <row r="23" spans="2:18" x14ac:dyDescent="0.2">
      <c r="B23" s="112" t="s">
        <v>241</v>
      </c>
      <c r="C23" s="104"/>
      <c r="D23" s="104"/>
      <c r="E23" s="104"/>
      <c r="F23" s="104"/>
      <c r="G23" s="104"/>
      <c r="H23" s="103"/>
      <c r="I23" s="89"/>
      <c r="J23" s="109"/>
      <c r="K23" s="109"/>
      <c r="L23" s="109"/>
      <c r="M23" s="109"/>
      <c r="N23" s="110"/>
      <c r="O23" s="111"/>
      <c r="P23" s="104"/>
      <c r="Q23" s="104"/>
      <c r="R23" s="104"/>
    </row>
    <row r="24" spans="2:18" x14ac:dyDescent="0.2">
      <c r="B24" s="112" t="s">
        <v>255</v>
      </c>
      <c r="C24" s="104"/>
      <c r="D24" s="104"/>
      <c r="E24" s="104"/>
      <c r="F24" s="104"/>
      <c r="G24" s="104"/>
      <c r="H24" s="103"/>
      <c r="I24" s="135"/>
      <c r="J24" s="106"/>
      <c r="K24" s="106"/>
      <c r="L24" s="106"/>
      <c r="M24" s="106"/>
      <c r="N24" s="136"/>
      <c r="O24" s="89"/>
      <c r="P24" s="109"/>
      <c r="Q24" s="90"/>
      <c r="R24" s="90" t="s">
        <v>231</v>
      </c>
    </row>
    <row r="25" spans="2:18" x14ac:dyDescent="0.2">
      <c r="B25" s="84" t="s">
        <v>242</v>
      </c>
      <c r="C25" s="85" t="s">
        <v>230</v>
      </c>
      <c r="D25" s="86"/>
      <c r="E25" s="86"/>
      <c r="F25" s="86"/>
      <c r="G25" s="86"/>
      <c r="H25" s="91"/>
      <c r="I25" s="129"/>
      <c r="J25" s="93"/>
      <c r="K25" s="93"/>
      <c r="L25" s="93"/>
      <c r="M25" s="93"/>
      <c r="N25" s="113"/>
      <c r="O25" s="89"/>
      <c r="P25" s="109"/>
      <c r="Q25" s="90"/>
      <c r="R25" s="90" t="s">
        <v>231</v>
      </c>
    </row>
    <row r="26" spans="2:18" ht="25.5" x14ac:dyDescent="0.2">
      <c r="B26" s="84" t="s">
        <v>243</v>
      </c>
      <c r="C26" s="85" t="s">
        <v>230</v>
      </c>
      <c r="D26" s="86"/>
      <c r="E26" s="86"/>
      <c r="F26" s="86"/>
      <c r="G26" s="86"/>
      <c r="H26" s="91"/>
      <c r="I26" s="129"/>
      <c r="J26" s="93"/>
      <c r="K26" s="93"/>
      <c r="L26" s="93"/>
      <c r="M26" s="93"/>
      <c r="N26" s="113"/>
      <c r="O26" s="89"/>
      <c r="P26" s="109"/>
      <c r="Q26" s="90"/>
      <c r="R26" s="90" t="s">
        <v>231</v>
      </c>
    </row>
    <row r="27" spans="2:18" x14ac:dyDescent="0.2">
      <c r="B27" s="125"/>
      <c r="C27" s="122"/>
      <c r="D27" s="123"/>
      <c r="E27" s="123"/>
      <c r="F27" s="123"/>
      <c r="G27" s="123"/>
      <c r="H27" s="123"/>
      <c r="I27" s="123"/>
      <c r="J27" s="123"/>
      <c r="K27" s="123"/>
      <c r="L27" s="123"/>
      <c r="M27" s="123"/>
      <c r="N27" s="123"/>
      <c r="O27" s="123"/>
      <c r="P27" s="123"/>
      <c r="Q27" s="124"/>
      <c r="R27" s="126"/>
    </row>
    <row r="28" spans="2:18" x14ac:dyDescent="0.2">
      <c r="B28" s="127"/>
      <c r="C28" s="127"/>
      <c r="D28" s="127"/>
      <c r="E28" s="127"/>
      <c r="F28" s="127"/>
      <c r="G28" s="127"/>
      <c r="H28" s="127"/>
      <c r="I28" s="127"/>
      <c r="J28" s="127"/>
      <c r="K28" s="127"/>
      <c r="L28" s="127"/>
      <c r="M28" s="127"/>
      <c r="N28" s="127"/>
      <c r="O28" s="127"/>
      <c r="P28" s="127"/>
      <c r="Q28" s="127"/>
      <c r="R28" s="127"/>
    </row>
    <row r="29" spans="2:18" x14ac:dyDescent="0.2">
      <c r="B29" s="81" t="s">
        <v>256</v>
      </c>
      <c r="C29" s="128"/>
      <c r="D29" s="128"/>
      <c r="E29" s="128"/>
      <c r="F29" s="128"/>
      <c r="G29" s="128"/>
      <c r="H29" s="128"/>
      <c r="I29" s="128"/>
      <c r="J29" s="128"/>
      <c r="K29" s="128"/>
      <c r="L29" s="128"/>
      <c r="M29" s="128"/>
      <c r="N29" s="128"/>
      <c r="O29" s="128"/>
      <c r="P29" s="128"/>
      <c r="Q29" s="128"/>
      <c r="R29" s="128"/>
    </row>
    <row r="30" spans="2:18" ht="25.5" x14ac:dyDescent="0.2">
      <c r="B30" s="137" t="s">
        <v>257</v>
      </c>
      <c r="C30" s="138"/>
      <c r="D30" s="138"/>
      <c r="E30" s="138"/>
      <c r="F30" s="138"/>
      <c r="G30" s="138"/>
      <c r="H30" s="139"/>
      <c r="I30" s="140"/>
      <c r="J30" s="141"/>
      <c r="K30" s="141"/>
      <c r="L30" s="141"/>
      <c r="M30" s="141"/>
      <c r="N30" s="142"/>
      <c r="O30" s="143"/>
      <c r="P30" s="144"/>
      <c r="Q30" s="90" t="s">
        <v>231</v>
      </c>
      <c r="R30" s="127"/>
    </row>
    <row r="31" spans="2:18" ht="25.5" x14ac:dyDescent="0.2">
      <c r="B31" s="137" t="s">
        <v>258</v>
      </c>
      <c r="C31" s="138"/>
      <c r="D31" s="138"/>
      <c r="E31" s="138"/>
      <c r="F31" s="138"/>
      <c r="G31" s="138"/>
      <c r="H31" s="139"/>
      <c r="I31" s="140"/>
      <c r="J31" s="138"/>
      <c r="K31" s="138"/>
      <c r="L31" s="141"/>
      <c r="M31" s="141"/>
      <c r="N31" s="142"/>
      <c r="O31" s="143"/>
      <c r="P31" s="144"/>
      <c r="Q31" s="90" t="s">
        <v>231</v>
      </c>
      <c r="R31" s="127"/>
    </row>
    <row r="32" spans="2:18" ht="25.5" x14ac:dyDescent="0.2">
      <c r="B32" s="84" t="s">
        <v>259</v>
      </c>
      <c r="C32" s="104"/>
      <c r="D32" s="104"/>
      <c r="E32" s="104"/>
      <c r="F32" s="104"/>
      <c r="G32" s="104"/>
      <c r="H32" s="103"/>
      <c r="I32" s="111"/>
      <c r="J32" s="104"/>
      <c r="K32" s="104"/>
      <c r="L32" s="106"/>
      <c r="M32" s="145"/>
      <c r="N32" s="146"/>
      <c r="O32" s="89"/>
      <c r="P32" s="109"/>
      <c r="Q32" s="90" t="s">
        <v>231</v>
      </c>
      <c r="R32" s="128"/>
    </row>
    <row r="33" spans="2:18" x14ac:dyDescent="0.2">
      <c r="B33" s="92" t="s">
        <v>260</v>
      </c>
      <c r="C33" s="104"/>
      <c r="D33" s="104"/>
      <c r="E33" s="104"/>
      <c r="F33" s="104"/>
      <c r="G33" s="104"/>
      <c r="H33" s="114"/>
      <c r="I33" s="115"/>
      <c r="J33" s="104"/>
      <c r="K33" s="104"/>
      <c r="L33" s="104"/>
      <c r="M33" s="104"/>
      <c r="N33" s="103"/>
      <c r="O33" s="147"/>
      <c r="P33" s="109"/>
      <c r="Q33" s="90" t="s">
        <v>231</v>
      </c>
      <c r="R33" s="128"/>
    </row>
  </sheetData>
  <mergeCells count="28">
    <mergeCell ref="H30:I30"/>
    <mergeCell ref="H31:I31"/>
    <mergeCell ref="H33:I33"/>
    <mergeCell ref="H16:I16"/>
    <mergeCell ref="N16:O16"/>
    <mergeCell ref="H17:I17"/>
    <mergeCell ref="N17:O17"/>
    <mergeCell ref="N18:O18"/>
    <mergeCell ref="N19:O19"/>
    <mergeCell ref="H13:I13"/>
    <mergeCell ref="N13:O13"/>
    <mergeCell ref="H14:I14"/>
    <mergeCell ref="N14:O14"/>
    <mergeCell ref="H15:I15"/>
    <mergeCell ref="N15:O15"/>
    <mergeCell ref="N8:O8"/>
    <mergeCell ref="N9:O9"/>
    <mergeCell ref="H10:I10"/>
    <mergeCell ref="N10:O10"/>
    <mergeCell ref="H11:I11"/>
    <mergeCell ref="H12:I12"/>
    <mergeCell ref="N12:O12"/>
    <mergeCell ref="H3:I3"/>
    <mergeCell ref="N3:O3"/>
    <mergeCell ref="H4:I4"/>
    <mergeCell ref="N4:O4"/>
    <mergeCell ref="H6:I6"/>
    <mergeCell ref="N7:O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Document" ma:contentTypeID="0x010100EC72B8AD9CEE9644B56790E95C06D40B" ma:contentTypeVersion="10" ma:contentTypeDescription="Create a new document." ma:contentTypeScope="" ma:versionID="241a722f5883f4a7eceb3a29814dd74c">
  <xsd:schema xmlns:xsd="http://www.w3.org/2001/XMLSchema" xmlns:xs="http://www.w3.org/2001/XMLSchema" xmlns:p="http://schemas.microsoft.com/office/2006/metadata/properties" targetNamespace="http://schemas.microsoft.com/office/2006/metadata/properties" ma:root="true" ma:fieldsID="17c43020d5ed0f29e8d0b8553098c0dd">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91D13D-2DE4-4DF5-AFDA-DA562A919C54}">
  <ds:schemaRefs>
    <ds:schemaRef ds:uri="http://schemas.microsoft.com/sharepoint/v3/contenttype/forms"/>
  </ds:schemaRefs>
</ds:datastoreItem>
</file>

<file path=customXml/itemProps2.xml><?xml version="1.0" encoding="utf-8"?>
<ds:datastoreItem xmlns:ds="http://schemas.openxmlformats.org/officeDocument/2006/customXml" ds:itemID="{CF69B853-32D6-4CCE-B718-3025E83AC8B2}">
  <ds:schemaRef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2677E9ED-018E-44AA-A5A4-33A6187837B8}">
  <ds:schemaRefs>
    <ds:schemaRef ds:uri="http://schemas.microsoft.com/office/2006/metadata/longProperties"/>
  </ds:schemaRefs>
</ds:datastoreItem>
</file>

<file path=customXml/itemProps4.xml><?xml version="1.0" encoding="utf-8"?>
<ds:datastoreItem xmlns:ds="http://schemas.openxmlformats.org/officeDocument/2006/customXml" ds:itemID="{D40265E7-F919-4A0B-94A0-9C2F86ABF7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Mkt Tasks</vt:lpstr>
      <vt:lpstr> Sys Conv Comm Tasks</vt:lpstr>
      <vt:lpstr>'Mkt Tasks'!Print_Area</vt:lpstr>
      <vt:lpstr>'Mkt Tasks'!Print_Titles</vt:lpstr>
    </vt:vector>
  </TitlesOfParts>
  <Company>x</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SAT Project Plan Template</dc:title>
  <dc:creator>Lisa O'Dell</dc:creator>
  <cp:lastModifiedBy>Elisa Larsen</cp:lastModifiedBy>
  <cp:lastPrinted>2018-01-15T14:51:56Z</cp:lastPrinted>
  <dcterms:created xsi:type="dcterms:W3CDTF">2007-08-08T17:10:25Z</dcterms:created>
  <dcterms:modified xsi:type="dcterms:W3CDTF">2019-08-02T18:02:31Z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Review Date">
    <vt:lpwstr>2012-03-20T00:00:00Z</vt:lpwstr>
  </property>
  <property fmtid="{D5CDD505-2E9C-101B-9397-08002B2CF9AE}" pid="4" name="display_urn:schemas-microsoft-com:office:office#Editor">
    <vt:lpwstr>Lisa O'Dell</vt:lpwstr>
  </property>
  <property fmtid="{D5CDD505-2E9C-101B-9397-08002B2CF9AE}" pid="5" name="display_urn:schemas-microsoft-com:office:office#Author">
    <vt:lpwstr>Jennifer Dodson</vt:lpwstr>
  </property>
  <property fmtid="{D5CDD505-2E9C-101B-9397-08002B2CF9AE}" pid="6" name="ContentTypeId">
    <vt:lpwstr>0x010100EC72B8AD9CEE9644B56790E95C06D40B</vt:lpwstr>
  </property>
</Properties>
</file>